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40" yWindow="0" windowWidth="27820" windowHeight="18840" tabRatio="697"/>
  </bookViews>
  <sheets>
    <sheet name="Material" sheetId="1" r:id="rId1"/>
    <sheet name="Environment" sheetId="2" r:id="rId2"/>
    <sheet name="Mechanical Properties-Fracture" sheetId="4" r:id="rId3"/>
    <sheet name="Mechanical Properties-Fatigue" sheetId="5" r:id="rId4"/>
    <sheet name="fatigue plot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5" l="1"/>
  <c r="E9" i="1"/>
  <c r="O10" i="5"/>
  <c r="L10" i="5"/>
  <c r="I10" i="5"/>
  <c r="F10" i="5"/>
  <c r="U5" i="5"/>
  <c r="U10" i="5"/>
  <c r="O5" i="5"/>
  <c r="L5" i="5"/>
  <c r="I5" i="5"/>
  <c r="F5" i="5"/>
  <c r="A4" i="5"/>
  <c r="A3" i="5"/>
  <c r="A2" i="5"/>
  <c r="A1" i="5"/>
  <c r="M10" i="4"/>
  <c r="F10" i="4"/>
  <c r="M9" i="4"/>
  <c r="F9" i="4"/>
  <c r="M7" i="4"/>
  <c r="F7" i="4"/>
  <c r="A4" i="4"/>
  <c r="A3" i="4"/>
  <c r="A2" i="4"/>
  <c r="A1" i="4"/>
  <c r="A4" i="2"/>
  <c r="A1" i="2"/>
  <c r="A3" i="2"/>
  <c r="A2" i="2"/>
</calcChain>
</file>

<file path=xl/sharedStrings.xml><?xml version="1.0" encoding="utf-8"?>
<sst xmlns="http://schemas.openxmlformats.org/spreadsheetml/2006/main" count="173" uniqueCount="92">
  <si>
    <t>common name</t>
  </si>
  <si>
    <t>UNS</t>
  </si>
  <si>
    <t>Form</t>
  </si>
  <si>
    <t>Specifications</t>
  </si>
  <si>
    <t>Composition</t>
  </si>
  <si>
    <t>Fe</t>
  </si>
  <si>
    <t>Cr</t>
  </si>
  <si>
    <t>Ni</t>
  </si>
  <si>
    <t>Mn</t>
  </si>
  <si>
    <t>Mo</t>
  </si>
  <si>
    <t xml:space="preserve">Cu </t>
  </si>
  <si>
    <t xml:space="preserve">Si </t>
  </si>
  <si>
    <t>C</t>
  </si>
  <si>
    <t xml:space="preserve">N </t>
  </si>
  <si>
    <t>S</t>
  </si>
  <si>
    <t>P</t>
  </si>
  <si>
    <t>B</t>
  </si>
  <si>
    <t>Tensile Properties</t>
  </si>
  <si>
    <t>Yield strength (MPa)</t>
  </si>
  <si>
    <t>Tensile strength (MPa)</t>
  </si>
  <si>
    <t>† 0.2% offset</t>
  </si>
  <si>
    <t>Yield strength† (MPa)</t>
  </si>
  <si>
    <t>‡ Elongation in 50 mm (or 2 in)</t>
  </si>
  <si>
    <t>Elongation‡ (%)</t>
  </si>
  <si>
    <t>Temperature (˚C)</t>
  </si>
  <si>
    <t>Pressure (MPa)</t>
  </si>
  <si>
    <t>Testing in Gaseous Hydrogen</t>
  </si>
  <si>
    <t>Gas Purity 
(ppm v/v)</t>
  </si>
  <si>
    <t>Reduction of Area 
(%)</t>
  </si>
  <si>
    <t>O2</t>
  </si>
  <si>
    <t>H2O</t>
  </si>
  <si>
    <t>N2</t>
  </si>
  <si>
    <t>Reference</t>
  </si>
  <si>
    <t>RT</t>
  </si>
  <si>
    <t>H2</t>
  </si>
  <si>
    <t>Environment 
[ Press. / Temp. ] 
(MPa) / (˚C)</t>
  </si>
  <si>
    <t>gas environment no. 1</t>
  </si>
  <si>
    <t>gas environment no. 2</t>
  </si>
  <si>
    <t>Temper</t>
  </si>
  <si>
    <t>References</t>
  </si>
  <si>
    <t>Ref.</t>
  </si>
  <si>
    <t>short</t>
  </si>
  <si>
    <t>full</t>
  </si>
  <si>
    <t>Test method</t>
  </si>
  <si>
    <r>
      <t>Test rate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 xml:space="preserve"> per second)</t>
    </r>
  </si>
  <si>
    <r>
      <t>J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(kJ/m</t>
    </r>
    <r>
      <rPr>
        <i/>
        <vertAlign val="superscript"/>
        <sz val="12"/>
        <color theme="1"/>
        <rFont val="Calibri"/>
        <scheme val="minor"/>
      </rPr>
      <t>2</t>
    </r>
    <r>
      <rPr>
        <i/>
        <sz val="12"/>
        <color theme="1"/>
        <rFont val="Calibri"/>
        <scheme val="minor"/>
      </rPr>
      <t>)</t>
    </r>
  </si>
  <si>
    <r>
      <t>K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</si>
  <si>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 Fracture Properties</t>
  </si>
  <si>
    <t xml:space="preserve"> Fatigue Properties</t>
  </si>
  <si>
    <t>R-ratio</t>
  </si>
  <si>
    <t>Frequency (Hz)</t>
  </si>
  <si>
    <t xml:space="preserve">Reference </t>
  </si>
  <si>
    <t>da/dN
(m/cycle)</t>
  </si>
  <si>
    <r>
      <t>∆K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</si>
  <si>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Environment </t>
  </si>
  <si>
    <t>Environment [ Press. / Temp. ] (MPa / ˚C)</t>
  </si>
  <si>
    <t>Designation</t>
  </si>
  <si>
    <t>test environment</t>
  </si>
  <si>
    <t>[ref. env.]</t>
  </si>
  <si>
    <t>[env. 1]</t>
  </si>
  <si>
    <t>[env. 2]</t>
  </si>
  <si>
    <t>skelp</t>
  </si>
  <si>
    <t>bal</t>
  </si>
  <si>
    <t>n/r</t>
  </si>
  <si>
    <t>Nb</t>
  </si>
  <si>
    <t>Al</t>
  </si>
  <si>
    <t>Ti</t>
  </si>
  <si>
    <t>V</t>
  </si>
  <si>
    <t>C San Marchi, BP Somerday, KA Nibur, DG Stalheim, T Boggess and S Jansto. "Fracture and fatigue of commercial grade pipeline steels in gaseous hydrogen" (PVP2010-25825). in: Proceedings of PVP-2010: ASME Pressure Vessels and Piping Division Conference, Bellevue WA, July 18-22, 2010.</t>
  </si>
  <si>
    <t>DG Stalheim, T Boggess, C San Marchi, S Jansto, BP Somerday, G Muralidharan and P Sofronis. "Microstructure and mechanical property performance of commercial grade API pipeline steels in high pressure gaseous hydrogen" (IPC2010-31301). in: Proceedings of IPC-2010: ASME 8th International Pipeline Conference, Calgary, Alberta, Canada, October 2010.</t>
  </si>
  <si>
    <t>air</t>
  </si>
  <si>
    <t>ASTM E1820</t>
  </si>
  <si>
    <t>~0.05</t>
  </si>
  <si>
    <t>blunting</t>
  </si>
  <si>
    <r>
      <t>† J</t>
    </r>
    <r>
      <rPr>
        <vertAlign val="subscript"/>
        <sz val="12"/>
        <color theme="1"/>
        <rFont val="Calibri"/>
        <scheme val="minor"/>
      </rPr>
      <t>Q</t>
    </r>
    <r>
      <rPr>
        <sz val="12"/>
        <color theme="1"/>
        <rFont val="Calibri"/>
        <family val="2"/>
        <scheme val="minor"/>
      </rPr>
      <t xml:space="preserve"> (K</t>
    </r>
    <r>
      <rPr>
        <vertAlign val="subscript"/>
        <sz val="12"/>
        <color theme="1"/>
        <rFont val="Calibri"/>
        <scheme val="minor"/>
      </rPr>
      <t>JQ</t>
    </r>
    <r>
      <rPr>
        <sz val="12"/>
        <color theme="1"/>
        <rFont val="Calibri"/>
        <family val="2"/>
        <scheme val="minor"/>
      </rPr>
      <t>): non uniform crack fronts</t>
    </r>
  </si>
  <si>
    <t>ASTM E647</t>
  </si>
  <si>
    <t>&lt; 5 typ.</t>
  </si>
  <si>
    <t>&lt; 2 typ.</t>
  </si>
  <si>
    <t>X80</t>
  </si>
  <si>
    <t>49†</t>
  </si>
  <si>
    <t>105†</t>
  </si>
  <si>
    <t>102†</t>
  </si>
  <si>
    <t>47†</t>
  </si>
  <si>
    <t>Environment</t>
  </si>
  <si>
    <t>REFERENCE: AIR</t>
  </si>
  <si>
    <t>Orientation</t>
  </si>
  <si>
    <t>LT</t>
  </si>
  <si>
    <t xml:space="preserve">LT </t>
  </si>
  <si>
    <t>API</t>
  </si>
  <si>
    <t>Microstructure</t>
  </si>
  <si>
    <t>Processing</t>
  </si>
  <si>
    <t>polygonal ferrite + 
~10% acicular ferrite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</si>
</sst>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i/>
      <vertAlign val="subscript"/>
      <sz val="12"/>
      <color theme="1"/>
      <name val="Calibri"/>
      <scheme val="minor"/>
    </font>
    <font>
      <i/>
      <sz val="10"/>
      <color theme="1"/>
      <name val="Calibri"/>
      <scheme val="minor"/>
    </font>
    <font>
      <vertAlign val="subscript"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6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0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" fontId="0" fillId="3" borderId="4" xfId="0" applyNumberFormat="1" applyFill="1" applyBorder="1" applyAlignment="1">
      <alignment horizontal="center" vertical="center"/>
    </xf>
    <xf numFmtId="16" fontId="0" fillId="3" borderId="2" xfId="0" applyNumberFormat="1" applyFill="1" applyBorder="1" applyAlignment="1">
      <alignment horizontal="center" vertical="center"/>
    </xf>
    <xf numFmtId="16" fontId="0" fillId="3" borderId="5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0" fontId="0" fillId="0" borderId="10" xfId="0" applyBorder="1"/>
    <xf numFmtId="0" fontId="11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6" fontId="0" fillId="3" borderId="19" xfId="0" applyNumberForma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6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16" fontId="0" fillId="0" borderId="6" xfId="0" applyNumberFormat="1" applyFill="1" applyBorder="1" applyAlignment="1">
      <alignment horizontal="center" vertical="center"/>
    </xf>
    <xf numFmtId="16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X80 API pipeline steel</a:t>
            </a:r>
            <a:r>
              <a:rPr lang="en-US" baseline="0"/>
              <a:t> (f=1Hz)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5.5 MPa H2, R=0.1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'Mechanical Properties-Fatigue'!$E$14:$E$67</c:f>
              <c:numCache>
                <c:formatCode>0.0</c:formatCode>
                <c:ptCount val="54"/>
                <c:pt idx="0">
                  <c:v>11.433</c:v>
                </c:pt>
                <c:pt idx="1">
                  <c:v>11.569</c:v>
                </c:pt>
                <c:pt idx="2">
                  <c:v>11.709</c:v>
                </c:pt>
                <c:pt idx="3">
                  <c:v>11.838</c:v>
                </c:pt>
                <c:pt idx="4">
                  <c:v>12.0</c:v>
                </c:pt>
                <c:pt idx="5">
                  <c:v>12.129</c:v>
                </c:pt>
                <c:pt idx="6">
                  <c:v>12.269</c:v>
                </c:pt>
                <c:pt idx="7">
                  <c:v>12.422</c:v>
                </c:pt>
                <c:pt idx="8">
                  <c:v>12.56</c:v>
                </c:pt>
                <c:pt idx="9">
                  <c:v>12.714</c:v>
                </c:pt>
                <c:pt idx="10">
                  <c:v>12.868</c:v>
                </c:pt>
                <c:pt idx="11">
                  <c:v>13.004</c:v>
                </c:pt>
                <c:pt idx="12">
                  <c:v>13.163</c:v>
                </c:pt>
                <c:pt idx="13">
                  <c:v>13.321</c:v>
                </c:pt>
                <c:pt idx="14">
                  <c:v>13.48</c:v>
                </c:pt>
                <c:pt idx="15">
                  <c:v>13.633</c:v>
                </c:pt>
                <c:pt idx="16">
                  <c:v>13.794</c:v>
                </c:pt>
                <c:pt idx="17">
                  <c:v>13.956</c:v>
                </c:pt>
                <c:pt idx="18">
                  <c:v>14.119</c:v>
                </c:pt>
                <c:pt idx="19">
                  <c:v>14.277</c:v>
                </c:pt>
                <c:pt idx="20">
                  <c:v>14.459</c:v>
                </c:pt>
                <c:pt idx="21">
                  <c:v>14.632</c:v>
                </c:pt>
                <c:pt idx="22">
                  <c:v>14.801</c:v>
                </c:pt>
                <c:pt idx="23">
                  <c:v>14.986</c:v>
                </c:pt>
                <c:pt idx="24">
                  <c:v>15.163</c:v>
                </c:pt>
                <c:pt idx="25">
                  <c:v>15.336</c:v>
                </c:pt>
                <c:pt idx="26">
                  <c:v>15.539</c:v>
                </c:pt>
                <c:pt idx="27">
                  <c:v>15.721</c:v>
                </c:pt>
                <c:pt idx="28">
                  <c:v>15.922</c:v>
                </c:pt>
                <c:pt idx="29">
                  <c:v>16.126</c:v>
                </c:pt>
                <c:pt idx="30">
                  <c:v>16.323</c:v>
                </c:pt>
                <c:pt idx="31">
                  <c:v>16.544</c:v>
                </c:pt>
                <c:pt idx="32">
                  <c:v>16.745</c:v>
                </c:pt>
                <c:pt idx="33">
                  <c:v>16.951</c:v>
                </c:pt>
                <c:pt idx="34">
                  <c:v>17.17</c:v>
                </c:pt>
                <c:pt idx="35">
                  <c:v>17.401</c:v>
                </c:pt>
                <c:pt idx="36">
                  <c:v>17.606</c:v>
                </c:pt>
                <c:pt idx="37">
                  <c:v>17.84</c:v>
                </c:pt>
                <c:pt idx="38">
                  <c:v>18.088</c:v>
                </c:pt>
                <c:pt idx="39">
                  <c:v>18.31</c:v>
                </c:pt>
                <c:pt idx="40">
                  <c:v>18.583</c:v>
                </c:pt>
                <c:pt idx="41">
                  <c:v>18.803</c:v>
                </c:pt>
                <c:pt idx="42">
                  <c:v>19.081</c:v>
                </c:pt>
                <c:pt idx="43">
                  <c:v>19.348</c:v>
                </c:pt>
                <c:pt idx="44">
                  <c:v>19.602</c:v>
                </c:pt>
                <c:pt idx="45">
                  <c:v>19.876</c:v>
                </c:pt>
                <c:pt idx="46">
                  <c:v>20.147</c:v>
                </c:pt>
                <c:pt idx="47">
                  <c:v>20.438</c:v>
                </c:pt>
                <c:pt idx="48">
                  <c:v>20.732</c:v>
                </c:pt>
                <c:pt idx="49">
                  <c:v>21.042</c:v>
                </c:pt>
                <c:pt idx="50">
                  <c:v>21.356</c:v>
                </c:pt>
                <c:pt idx="51">
                  <c:v>21.668</c:v>
                </c:pt>
                <c:pt idx="52">
                  <c:v>21.987</c:v>
                </c:pt>
                <c:pt idx="53">
                  <c:v>22.321</c:v>
                </c:pt>
              </c:numCache>
            </c:numRef>
          </c:xVal>
          <c:yVal>
            <c:numRef>
              <c:f>'Mechanical Properties-Fatigue'!$F$14:$F$67</c:f>
              <c:numCache>
                <c:formatCode>0.00E+00</c:formatCode>
                <c:ptCount val="54"/>
                <c:pt idx="0">
                  <c:v>5.2578E-8</c:v>
                </c:pt>
                <c:pt idx="1">
                  <c:v>5.8674E-8</c:v>
                </c:pt>
                <c:pt idx="2">
                  <c:v>6.604E-8</c:v>
                </c:pt>
                <c:pt idx="3">
                  <c:v>7.366E-8</c:v>
                </c:pt>
                <c:pt idx="4">
                  <c:v>8.4074E-8</c:v>
                </c:pt>
                <c:pt idx="5">
                  <c:v>9.4742E-8</c:v>
                </c:pt>
                <c:pt idx="6">
                  <c:v>1.0719E-7</c:v>
                </c:pt>
                <c:pt idx="7">
                  <c:v>1.2014E-7</c:v>
                </c:pt>
                <c:pt idx="8">
                  <c:v>1.3437E-7</c:v>
                </c:pt>
                <c:pt idx="9">
                  <c:v>1.491E-7</c:v>
                </c:pt>
                <c:pt idx="10">
                  <c:v>1.6535E-7</c:v>
                </c:pt>
                <c:pt idx="11">
                  <c:v>1.7958E-7</c:v>
                </c:pt>
                <c:pt idx="12">
                  <c:v>1.9736E-7</c:v>
                </c:pt>
                <c:pt idx="13">
                  <c:v>2.1463E-7</c:v>
                </c:pt>
                <c:pt idx="14">
                  <c:v>2.3292E-7</c:v>
                </c:pt>
                <c:pt idx="15">
                  <c:v>2.5197E-7</c:v>
                </c:pt>
                <c:pt idx="16">
                  <c:v>2.7432E-7</c:v>
                </c:pt>
                <c:pt idx="17">
                  <c:v>2.9464E-7</c:v>
                </c:pt>
                <c:pt idx="18">
                  <c:v>3.175E-7</c:v>
                </c:pt>
                <c:pt idx="19">
                  <c:v>3.4036E-7</c:v>
                </c:pt>
                <c:pt idx="20">
                  <c:v>3.6576E-7</c:v>
                </c:pt>
                <c:pt idx="21">
                  <c:v>3.8608E-7</c:v>
                </c:pt>
                <c:pt idx="22">
                  <c:v>4.1148E-7</c:v>
                </c:pt>
                <c:pt idx="23">
                  <c:v>4.3434E-7</c:v>
                </c:pt>
                <c:pt idx="24">
                  <c:v>4.572E-7</c:v>
                </c:pt>
                <c:pt idx="25">
                  <c:v>4.8006E-7</c:v>
                </c:pt>
                <c:pt idx="26">
                  <c:v>5.08E-7</c:v>
                </c:pt>
                <c:pt idx="27">
                  <c:v>5.334E-7</c:v>
                </c:pt>
                <c:pt idx="28">
                  <c:v>5.5372E-7</c:v>
                </c:pt>
                <c:pt idx="29">
                  <c:v>5.8674E-7</c:v>
                </c:pt>
                <c:pt idx="30">
                  <c:v>6.1468E-7</c:v>
                </c:pt>
                <c:pt idx="31">
                  <c:v>6.5024E-7</c:v>
                </c:pt>
                <c:pt idx="32">
                  <c:v>6.7818E-7</c:v>
                </c:pt>
                <c:pt idx="33">
                  <c:v>7.1374E-7</c:v>
                </c:pt>
                <c:pt idx="34">
                  <c:v>7.5438E-7</c:v>
                </c:pt>
                <c:pt idx="35">
                  <c:v>7.8486E-7</c:v>
                </c:pt>
                <c:pt idx="36">
                  <c:v>8.2804E-7</c:v>
                </c:pt>
                <c:pt idx="37">
                  <c:v>8.5598E-7</c:v>
                </c:pt>
                <c:pt idx="38">
                  <c:v>8.9916E-7</c:v>
                </c:pt>
                <c:pt idx="39">
                  <c:v>9.2456E-7</c:v>
                </c:pt>
                <c:pt idx="40">
                  <c:v>9.652E-7</c:v>
                </c:pt>
                <c:pt idx="41">
                  <c:v>1.0008E-6</c:v>
                </c:pt>
                <c:pt idx="42">
                  <c:v>1.0439E-6</c:v>
                </c:pt>
                <c:pt idx="43">
                  <c:v>1.1024E-6</c:v>
                </c:pt>
                <c:pt idx="44">
                  <c:v>1.1455E-6</c:v>
                </c:pt>
                <c:pt idx="45">
                  <c:v>1.2065E-6</c:v>
                </c:pt>
                <c:pt idx="46">
                  <c:v>1.2573E-6</c:v>
                </c:pt>
                <c:pt idx="47">
                  <c:v>1.3081E-6</c:v>
                </c:pt>
                <c:pt idx="48">
                  <c:v>1.364E-6</c:v>
                </c:pt>
                <c:pt idx="49">
                  <c:v>1.4249E-6</c:v>
                </c:pt>
                <c:pt idx="50">
                  <c:v>1.4859E-6</c:v>
                </c:pt>
                <c:pt idx="51">
                  <c:v>1.5545E-6</c:v>
                </c:pt>
                <c:pt idx="52">
                  <c:v>1.6281E-6</c:v>
                </c:pt>
                <c:pt idx="53">
                  <c:v>1.6993E-6</c:v>
                </c:pt>
              </c:numCache>
            </c:numRef>
          </c:yVal>
          <c:smooth val="0"/>
        </c:ser>
        <c:ser>
          <c:idx val="3"/>
          <c:order val="1"/>
          <c:tx>
            <c:v>5.5 MPa H2, R=0.5</c:v>
          </c:tx>
          <c:spPr>
            <a:ln w="47625">
              <a:noFill/>
            </a:ln>
          </c:spPr>
          <c:marker>
            <c:symbol val="squar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'Mechanical Properties-Fatigue'!$H$14:$H$73</c:f>
              <c:numCache>
                <c:formatCode>0.0</c:formatCode>
                <c:ptCount val="60"/>
                <c:pt idx="0">
                  <c:v>8.9573</c:v>
                </c:pt>
                <c:pt idx="1">
                  <c:v>9.0364</c:v>
                </c:pt>
                <c:pt idx="2">
                  <c:v>9.1267</c:v>
                </c:pt>
                <c:pt idx="3">
                  <c:v>9.246600000000001</c:v>
                </c:pt>
                <c:pt idx="4">
                  <c:v>9.3475</c:v>
                </c:pt>
                <c:pt idx="5">
                  <c:v>9.4688</c:v>
                </c:pt>
                <c:pt idx="6">
                  <c:v>9.5763</c:v>
                </c:pt>
                <c:pt idx="7">
                  <c:v>9.6981</c:v>
                </c:pt>
                <c:pt idx="8">
                  <c:v>9.8069</c:v>
                </c:pt>
                <c:pt idx="9">
                  <c:v>9.9287</c:v>
                </c:pt>
                <c:pt idx="10">
                  <c:v>10.051</c:v>
                </c:pt>
                <c:pt idx="11">
                  <c:v>10.163</c:v>
                </c:pt>
                <c:pt idx="12">
                  <c:v>10.28</c:v>
                </c:pt>
                <c:pt idx="13">
                  <c:v>10.399</c:v>
                </c:pt>
                <c:pt idx="14">
                  <c:v>10.518</c:v>
                </c:pt>
                <c:pt idx="15">
                  <c:v>10.625</c:v>
                </c:pt>
                <c:pt idx="16">
                  <c:v>10.771</c:v>
                </c:pt>
                <c:pt idx="17">
                  <c:v>10.887</c:v>
                </c:pt>
                <c:pt idx="18">
                  <c:v>11.024</c:v>
                </c:pt>
                <c:pt idx="19">
                  <c:v>11.157</c:v>
                </c:pt>
                <c:pt idx="20">
                  <c:v>11.299</c:v>
                </c:pt>
                <c:pt idx="21">
                  <c:v>11.428</c:v>
                </c:pt>
                <c:pt idx="22">
                  <c:v>11.567</c:v>
                </c:pt>
                <c:pt idx="23">
                  <c:v>11.696</c:v>
                </c:pt>
                <c:pt idx="24">
                  <c:v>11.87</c:v>
                </c:pt>
                <c:pt idx="25">
                  <c:v>12.021</c:v>
                </c:pt>
                <c:pt idx="26">
                  <c:v>12.159</c:v>
                </c:pt>
                <c:pt idx="27">
                  <c:v>12.314</c:v>
                </c:pt>
                <c:pt idx="28">
                  <c:v>12.472</c:v>
                </c:pt>
                <c:pt idx="29">
                  <c:v>12.647</c:v>
                </c:pt>
                <c:pt idx="30">
                  <c:v>12.793</c:v>
                </c:pt>
                <c:pt idx="31">
                  <c:v>12.963</c:v>
                </c:pt>
                <c:pt idx="32">
                  <c:v>13.134</c:v>
                </c:pt>
                <c:pt idx="33">
                  <c:v>13.307</c:v>
                </c:pt>
                <c:pt idx="34">
                  <c:v>13.483</c:v>
                </c:pt>
                <c:pt idx="35">
                  <c:v>13.661</c:v>
                </c:pt>
                <c:pt idx="36">
                  <c:v>13.857</c:v>
                </c:pt>
                <c:pt idx="37">
                  <c:v>14.057</c:v>
                </c:pt>
                <c:pt idx="38">
                  <c:v>14.257</c:v>
                </c:pt>
                <c:pt idx="39">
                  <c:v>14.443</c:v>
                </c:pt>
                <c:pt idx="40">
                  <c:v>14.657</c:v>
                </c:pt>
                <c:pt idx="41">
                  <c:v>14.883</c:v>
                </c:pt>
                <c:pt idx="42">
                  <c:v>15.064</c:v>
                </c:pt>
                <c:pt idx="43">
                  <c:v>15.312</c:v>
                </c:pt>
                <c:pt idx="44">
                  <c:v>15.538</c:v>
                </c:pt>
                <c:pt idx="45">
                  <c:v>15.744</c:v>
                </c:pt>
                <c:pt idx="46">
                  <c:v>15.966</c:v>
                </c:pt>
                <c:pt idx="47">
                  <c:v>16.2</c:v>
                </c:pt>
                <c:pt idx="48">
                  <c:v>16.433</c:v>
                </c:pt>
                <c:pt idx="49">
                  <c:v>16.686</c:v>
                </c:pt>
                <c:pt idx="50">
                  <c:v>16.917</c:v>
                </c:pt>
                <c:pt idx="51">
                  <c:v>17.166</c:v>
                </c:pt>
                <c:pt idx="52">
                  <c:v>17.444</c:v>
                </c:pt>
                <c:pt idx="53">
                  <c:v>17.698</c:v>
                </c:pt>
                <c:pt idx="54">
                  <c:v>17.967</c:v>
                </c:pt>
                <c:pt idx="55">
                  <c:v>18.26</c:v>
                </c:pt>
                <c:pt idx="56">
                  <c:v>18.548</c:v>
                </c:pt>
                <c:pt idx="57">
                  <c:v>18.842</c:v>
                </c:pt>
                <c:pt idx="58">
                  <c:v>19.151</c:v>
                </c:pt>
                <c:pt idx="59">
                  <c:v>19.474</c:v>
                </c:pt>
              </c:numCache>
            </c:numRef>
          </c:xVal>
          <c:yVal>
            <c:numRef>
              <c:f>'Mechanical Properties-Fatigue'!$I$14:$I$73</c:f>
              <c:numCache>
                <c:formatCode>0.00E+00</c:formatCode>
                <c:ptCount val="60"/>
                <c:pt idx="0">
                  <c:v>1.1811E-8</c:v>
                </c:pt>
                <c:pt idx="1">
                  <c:v>1.2827E-8</c:v>
                </c:pt>
                <c:pt idx="2">
                  <c:v>1.3894E-8</c:v>
                </c:pt>
                <c:pt idx="3">
                  <c:v>1.5342E-8</c:v>
                </c:pt>
                <c:pt idx="4">
                  <c:v>1.6281E-8</c:v>
                </c:pt>
                <c:pt idx="5">
                  <c:v>1.7805E-8</c:v>
                </c:pt>
                <c:pt idx="6">
                  <c:v>1.8898E-8</c:v>
                </c:pt>
                <c:pt idx="7">
                  <c:v>1.9863E-8</c:v>
                </c:pt>
                <c:pt idx="8">
                  <c:v>2.1133E-8</c:v>
                </c:pt>
                <c:pt idx="9">
                  <c:v>2.286E-8</c:v>
                </c:pt>
                <c:pt idx="10">
                  <c:v>2.5654E-8</c:v>
                </c:pt>
                <c:pt idx="11">
                  <c:v>2.8956E-8</c:v>
                </c:pt>
                <c:pt idx="12">
                  <c:v>3.3782E-8</c:v>
                </c:pt>
                <c:pt idx="13">
                  <c:v>3.7592E-8</c:v>
                </c:pt>
                <c:pt idx="14">
                  <c:v>4.2418E-8</c:v>
                </c:pt>
                <c:pt idx="15">
                  <c:v>4.699E-8</c:v>
                </c:pt>
                <c:pt idx="16">
                  <c:v>5.461E-8</c:v>
                </c:pt>
                <c:pt idx="17">
                  <c:v>6.096E-8</c:v>
                </c:pt>
                <c:pt idx="18">
                  <c:v>7.0612E-8</c:v>
                </c:pt>
                <c:pt idx="19">
                  <c:v>8.128E-8</c:v>
                </c:pt>
                <c:pt idx="20">
                  <c:v>9.7282E-8</c:v>
                </c:pt>
                <c:pt idx="21">
                  <c:v>1.11E-7</c:v>
                </c:pt>
                <c:pt idx="22">
                  <c:v>1.27E-7</c:v>
                </c:pt>
                <c:pt idx="23">
                  <c:v>1.43E-7</c:v>
                </c:pt>
                <c:pt idx="24">
                  <c:v>1.6612E-7</c:v>
                </c:pt>
                <c:pt idx="25">
                  <c:v>1.9406E-7</c:v>
                </c:pt>
                <c:pt idx="26">
                  <c:v>2.1311E-7</c:v>
                </c:pt>
                <c:pt idx="27">
                  <c:v>2.352E-7</c:v>
                </c:pt>
                <c:pt idx="28">
                  <c:v>2.4994E-7</c:v>
                </c:pt>
                <c:pt idx="29">
                  <c:v>2.6924E-7</c:v>
                </c:pt>
                <c:pt idx="30">
                  <c:v>2.8448E-7</c:v>
                </c:pt>
                <c:pt idx="31">
                  <c:v>3.0988E-7</c:v>
                </c:pt>
                <c:pt idx="32">
                  <c:v>3.4798E-7</c:v>
                </c:pt>
                <c:pt idx="33">
                  <c:v>3.7846E-7</c:v>
                </c:pt>
                <c:pt idx="34">
                  <c:v>4.0386E-7</c:v>
                </c:pt>
                <c:pt idx="35">
                  <c:v>4.2164E-7</c:v>
                </c:pt>
                <c:pt idx="36">
                  <c:v>4.5212E-7</c:v>
                </c:pt>
                <c:pt idx="37">
                  <c:v>4.7752E-7</c:v>
                </c:pt>
                <c:pt idx="38">
                  <c:v>5.0292E-7</c:v>
                </c:pt>
                <c:pt idx="39">
                  <c:v>5.461E-7</c:v>
                </c:pt>
                <c:pt idx="40">
                  <c:v>5.7658E-7</c:v>
                </c:pt>
                <c:pt idx="41">
                  <c:v>5.9944E-7</c:v>
                </c:pt>
                <c:pt idx="42">
                  <c:v>6.1976E-7</c:v>
                </c:pt>
                <c:pt idx="43">
                  <c:v>6.6294E-7</c:v>
                </c:pt>
                <c:pt idx="44">
                  <c:v>7.112E-7</c:v>
                </c:pt>
                <c:pt idx="45">
                  <c:v>7.5946E-7</c:v>
                </c:pt>
                <c:pt idx="46">
                  <c:v>8.1026E-7</c:v>
                </c:pt>
                <c:pt idx="47">
                  <c:v>8.636E-7</c:v>
                </c:pt>
                <c:pt idx="48">
                  <c:v>9.0932E-7</c:v>
                </c:pt>
                <c:pt idx="49">
                  <c:v>9.4742E-7</c:v>
                </c:pt>
                <c:pt idx="50">
                  <c:v>9.9822E-7</c:v>
                </c:pt>
                <c:pt idx="51">
                  <c:v>1.0541E-6</c:v>
                </c:pt>
                <c:pt idx="52">
                  <c:v>1.1151E-6</c:v>
                </c:pt>
                <c:pt idx="53">
                  <c:v>1.1532E-6</c:v>
                </c:pt>
                <c:pt idx="54">
                  <c:v>1.2014E-6</c:v>
                </c:pt>
                <c:pt idx="55">
                  <c:v>1.2649E-6</c:v>
                </c:pt>
                <c:pt idx="56">
                  <c:v>1.3437E-6</c:v>
                </c:pt>
                <c:pt idx="57">
                  <c:v>1.4148E-6</c:v>
                </c:pt>
                <c:pt idx="58">
                  <c:v>1.5646E-6</c:v>
                </c:pt>
                <c:pt idx="59">
                  <c:v>1.6434E-6</c:v>
                </c:pt>
              </c:numCache>
            </c:numRef>
          </c:yVal>
          <c:smooth val="0"/>
        </c:ser>
        <c:ser>
          <c:idx val="4"/>
          <c:order val="2"/>
          <c:tx>
            <c:v>21 MPa H2, R=0.1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Properties-Fatigue'!$K$14:$K$84</c:f>
              <c:numCache>
                <c:formatCode>0.0</c:formatCode>
                <c:ptCount val="71"/>
                <c:pt idx="0">
                  <c:v>7.7679</c:v>
                </c:pt>
                <c:pt idx="1">
                  <c:v>7.8419</c:v>
                </c:pt>
                <c:pt idx="2">
                  <c:v>7.953</c:v>
                </c:pt>
                <c:pt idx="3">
                  <c:v>8.0647</c:v>
                </c:pt>
                <c:pt idx="4">
                  <c:v>8.167</c:v>
                </c:pt>
                <c:pt idx="5">
                  <c:v>8.2766</c:v>
                </c:pt>
                <c:pt idx="6">
                  <c:v>8.3898</c:v>
                </c:pt>
                <c:pt idx="7">
                  <c:v>8.4927</c:v>
                </c:pt>
                <c:pt idx="8">
                  <c:v>8.6246</c:v>
                </c:pt>
                <c:pt idx="9">
                  <c:v>8.7353</c:v>
                </c:pt>
                <c:pt idx="10">
                  <c:v>8.8336</c:v>
                </c:pt>
                <c:pt idx="11">
                  <c:v>8.9835</c:v>
                </c:pt>
                <c:pt idx="12">
                  <c:v>9.0874</c:v>
                </c:pt>
                <c:pt idx="13">
                  <c:v>9.1998</c:v>
                </c:pt>
                <c:pt idx="14">
                  <c:v>9.3233</c:v>
                </c:pt>
                <c:pt idx="15">
                  <c:v>9.4365</c:v>
                </c:pt>
                <c:pt idx="16">
                  <c:v>9.5537</c:v>
                </c:pt>
                <c:pt idx="17">
                  <c:v>9.6795</c:v>
                </c:pt>
                <c:pt idx="18">
                  <c:v>9.796200000000001</c:v>
                </c:pt>
                <c:pt idx="19">
                  <c:v>9.9482</c:v>
                </c:pt>
                <c:pt idx="20">
                  <c:v>10.082</c:v>
                </c:pt>
                <c:pt idx="21">
                  <c:v>10.187</c:v>
                </c:pt>
                <c:pt idx="22">
                  <c:v>10.341</c:v>
                </c:pt>
                <c:pt idx="23">
                  <c:v>10.47</c:v>
                </c:pt>
                <c:pt idx="24">
                  <c:v>10.605</c:v>
                </c:pt>
                <c:pt idx="25">
                  <c:v>10.751</c:v>
                </c:pt>
                <c:pt idx="26">
                  <c:v>10.885</c:v>
                </c:pt>
                <c:pt idx="27">
                  <c:v>11.025</c:v>
                </c:pt>
                <c:pt idx="28">
                  <c:v>11.175</c:v>
                </c:pt>
                <c:pt idx="29">
                  <c:v>11.315</c:v>
                </c:pt>
                <c:pt idx="30">
                  <c:v>11.461</c:v>
                </c:pt>
                <c:pt idx="31">
                  <c:v>11.628</c:v>
                </c:pt>
                <c:pt idx="32">
                  <c:v>11.782</c:v>
                </c:pt>
                <c:pt idx="33">
                  <c:v>11.953</c:v>
                </c:pt>
                <c:pt idx="34">
                  <c:v>12.071</c:v>
                </c:pt>
                <c:pt idx="35">
                  <c:v>12.243</c:v>
                </c:pt>
                <c:pt idx="36">
                  <c:v>12.459</c:v>
                </c:pt>
                <c:pt idx="37">
                  <c:v>12.596</c:v>
                </c:pt>
                <c:pt idx="38">
                  <c:v>12.769</c:v>
                </c:pt>
                <c:pt idx="39">
                  <c:v>12.957</c:v>
                </c:pt>
                <c:pt idx="40">
                  <c:v>13.123</c:v>
                </c:pt>
                <c:pt idx="41">
                  <c:v>13.34</c:v>
                </c:pt>
                <c:pt idx="42">
                  <c:v>13.515</c:v>
                </c:pt>
                <c:pt idx="43">
                  <c:v>13.704</c:v>
                </c:pt>
                <c:pt idx="44">
                  <c:v>13.931</c:v>
                </c:pt>
                <c:pt idx="45">
                  <c:v>14.153</c:v>
                </c:pt>
                <c:pt idx="46">
                  <c:v>14.36</c:v>
                </c:pt>
                <c:pt idx="47">
                  <c:v>14.56</c:v>
                </c:pt>
                <c:pt idx="48">
                  <c:v>14.797</c:v>
                </c:pt>
                <c:pt idx="49">
                  <c:v>15.01</c:v>
                </c:pt>
                <c:pt idx="50">
                  <c:v>15.229</c:v>
                </c:pt>
                <c:pt idx="51">
                  <c:v>15.485</c:v>
                </c:pt>
                <c:pt idx="52">
                  <c:v>15.739</c:v>
                </c:pt>
                <c:pt idx="53">
                  <c:v>16.01</c:v>
                </c:pt>
                <c:pt idx="54">
                  <c:v>16.254</c:v>
                </c:pt>
                <c:pt idx="55">
                  <c:v>16.543</c:v>
                </c:pt>
                <c:pt idx="56">
                  <c:v>16.77</c:v>
                </c:pt>
                <c:pt idx="57">
                  <c:v>17.141</c:v>
                </c:pt>
                <c:pt idx="58">
                  <c:v>17.366</c:v>
                </c:pt>
                <c:pt idx="59">
                  <c:v>17.671</c:v>
                </c:pt>
                <c:pt idx="60">
                  <c:v>18.003</c:v>
                </c:pt>
                <c:pt idx="61">
                  <c:v>18.314</c:v>
                </c:pt>
                <c:pt idx="62">
                  <c:v>18.649</c:v>
                </c:pt>
                <c:pt idx="63">
                  <c:v>18.987</c:v>
                </c:pt>
                <c:pt idx="64">
                  <c:v>19.334</c:v>
                </c:pt>
                <c:pt idx="65">
                  <c:v>19.733</c:v>
                </c:pt>
                <c:pt idx="66">
                  <c:v>20.051</c:v>
                </c:pt>
                <c:pt idx="67">
                  <c:v>20.486</c:v>
                </c:pt>
                <c:pt idx="68">
                  <c:v>20.866</c:v>
                </c:pt>
                <c:pt idx="69">
                  <c:v>21.281</c:v>
                </c:pt>
                <c:pt idx="70">
                  <c:v>21.762</c:v>
                </c:pt>
              </c:numCache>
            </c:numRef>
          </c:xVal>
          <c:yVal>
            <c:numRef>
              <c:f>'Mechanical Properties-Fatigue'!$L$14:$L$84</c:f>
              <c:numCache>
                <c:formatCode>0.00E+00</c:formatCode>
                <c:ptCount val="71"/>
                <c:pt idx="0">
                  <c:v>7.8486E-9</c:v>
                </c:pt>
                <c:pt idx="1">
                  <c:v>8.0772E-9</c:v>
                </c:pt>
                <c:pt idx="2">
                  <c:v>8.3058E-9</c:v>
                </c:pt>
                <c:pt idx="3">
                  <c:v>8.5598E-9</c:v>
                </c:pt>
                <c:pt idx="4">
                  <c:v>8.4582E-9</c:v>
                </c:pt>
                <c:pt idx="5">
                  <c:v>8.763E-9</c:v>
                </c:pt>
                <c:pt idx="6">
                  <c:v>9.4234E-9</c:v>
                </c:pt>
                <c:pt idx="7">
                  <c:v>1.0871E-8</c:v>
                </c:pt>
                <c:pt idx="8">
                  <c:v>1.1938E-8</c:v>
                </c:pt>
                <c:pt idx="9">
                  <c:v>1.3005E-8</c:v>
                </c:pt>
                <c:pt idx="10">
                  <c:v>1.3487E-8</c:v>
                </c:pt>
                <c:pt idx="11">
                  <c:v>1.3995E-8</c:v>
                </c:pt>
                <c:pt idx="12">
                  <c:v>1.4046E-8</c:v>
                </c:pt>
                <c:pt idx="13">
                  <c:v>1.4199E-8</c:v>
                </c:pt>
                <c:pt idx="14">
                  <c:v>1.5215E-8</c:v>
                </c:pt>
                <c:pt idx="15">
                  <c:v>1.6231E-8</c:v>
                </c:pt>
                <c:pt idx="16">
                  <c:v>1.7069E-8</c:v>
                </c:pt>
                <c:pt idx="17">
                  <c:v>1.8136E-8</c:v>
                </c:pt>
                <c:pt idx="18">
                  <c:v>1.966E-8</c:v>
                </c:pt>
                <c:pt idx="19">
                  <c:v>2.1234E-8</c:v>
                </c:pt>
                <c:pt idx="20">
                  <c:v>2.3393E-8</c:v>
                </c:pt>
                <c:pt idx="21">
                  <c:v>2.5654E-8</c:v>
                </c:pt>
                <c:pt idx="22">
                  <c:v>2.8956E-8</c:v>
                </c:pt>
                <c:pt idx="23">
                  <c:v>3.2004E-8</c:v>
                </c:pt>
                <c:pt idx="24">
                  <c:v>3.5306E-8</c:v>
                </c:pt>
                <c:pt idx="25">
                  <c:v>3.9878E-8</c:v>
                </c:pt>
                <c:pt idx="26">
                  <c:v>4.445E-8</c:v>
                </c:pt>
                <c:pt idx="27">
                  <c:v>5.0038E-8</c:v>
                </c:pt>
                <c:pt idx="28">
                  <c:v>5.5372E-8</c:v>
                </c:pt>
                <c:pt idx="29">
                  <c:v>6.1468E-8</c:v>
                </c:pt>
                <c:pt idx="30">
                  <c:v>6.8072E-8</c:v>
                </c:pt>
                <c:pt idx="31">
                  <c:v>7.8486E-8</c:v>
                </c:pt>
                <c:pt idx="32">
                  <c:v>8.89E-8</c:v>
                </c:pt>
                <c:pt idx="33">
                  <c:v>9.5504E-8</c:v>
                </c:pt>
                <c:pt idx="34">
                  <c:v>1.0312E-7</c:v>
                </c:pt>
                <c:pt idx="35">
                  <c:v>1.1125E-7</c:v>
                </c:pt>
                <c:pt idx="36">
                  <c:v>1.2167E-7</c:v>
                </c:pt>
                <c:pt idx="37">
                  <c:v>1.2903E-7</c:v>
                </c:pt>
                <c:pt idx="38">
                  <c:v>1.3462E-7</c:v>
                </c:pt>
                <c:pt idx="39">
                  <c:v>1.4199E-7</c:v>
                </c:pt>
                <c:pt idx="40">
                  <c:v>1.4529E-7</c:v>
                </c:pt>
                <c:pt idx="41">
                  <c:v>1.5088E-7</c:v>
                </c:pt>
                <c:pt idx="42">
                  <c:v>1.5291E-7</c:v>
                </c:pt>
                <c:pt idx="43">
                  <c:v>1.5723E-7</c:v>
                </c:pt>
                <c:pt idx="44">
                  <c:v>1.6485E-7</c:v>
                </c:pt>
                <c:pt idx="45">
                  <c:v>1.7374E-7</c:v>
                </c:pt>
                <c:pt idx="46">
                  <c:v>1.9075E-7</c:v>
                </c:pt>
                <c:pt idx="47">
                  <c:v>2.126E-7</c:v>
                </c:pt>
                <c:pt idx="48">
                  <c:v>2.3698E-7</c:v>
                </c:pt>
                <c:pt idx="49">
                  <c:v>2.5654E-7</c:v>
                </c:pt>
                <c:pt idx="50">
                  <c:v>2.7178E-7</c:v>
                </c:pt>
                <c:pt idx="51">
                  <c:v>2.9718E-7</c:v>
                </c:pt>
                <c:pt idx="52">
                  <c:v>3.1496E-7</c:v>
                </c:pt>
                <c:pt idx="53">
                  <c:v>3.4798E-7</c:v>
                </c:pt>
                <c:pt idx="54">
                  <c:v>3.6322E-7</c:v>
                </c:pt>
                <c:pt idx="55">
                  <c:v>4.0894E-7</c:v>
                </c:pt>
                <c:pt idx="56">
                  <c:v>4.445E-7</c:v>
                </c:pt>
                <c:pt idx="57">
                  <c:v>4.9276E-7</c:v>
                </c:pt>
                <c:pt idx="58">
                  <c:v>5.2578E-7</c:v>
                </c:pt>
                <c:pt idx="59">
                  <c:v>5.6642E-7</c:v>
                </c:pt>
                <c:pt idx="60">
                  <c:v>6.0452E-7</c:v>
                </c:pt>
                <c:pt idx="61">
                  <c:v>6.223E-7</c:v>
                </c:pt>
                <c:pt idx="62">
                  <c:v>6.5024E-7</c:v>
                </c:pt>
                <c:pt idx="63">
                  <c:v>7.112E-7</c:v>
                </c:pt>
                <c:pt idx="64">
                  <c:v>7.6962E-7</c:v>
                </c:pt>
                <c:pt idx="65">
                  <c:v>8.5344E-7</c:v>
                </c:pt>
                <c:pt idx="66">
                  <c:v>9.017E-7</c:v>
                </c:pt>
                <c:pt idx="67">
                  <c:v>9.6774E-7</c:v>
                </c:pt>
                <c:pt idx="68">
                  <c:v>1.0389E-6</c:v>
                </c:pt>
                <c:pt idx="69">
                  <c:v>1.0922E-6</c:v>
                </c:pt>
                <c:pt idx="70">
                  <c:v>1.1811E-6</c:v>
                </c:pt>
              </c:numCache>
            </c:numRef>
          </c:yVal>
          <c:smooth val="0"/>
        </c:ser>
        <c:ser>
          <c:idx val="5"/>
          <c:order val="3"/>
          <c:tx>
            <c:v>21 MPa H2, R=0.5</c:v>
          </c:tx>
          <c:spPr>
            <a:ln w="47625">
              <a:noFill/>
            </a:ln>
          </c:spPr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Properties-Fatigue'!$N$14:$N$73</c:f>
              <c:numCache>
                <c:formatCode>0.0</c:formatCode>
                <c:ptCount val="60"/>
                <c:pt idx="0">
                  <c:v>7.7853</c:v>
                </c:pt>
                <c:pt idx="1">
                  <c:v>7.8589</c:v>
                </c:pt>
                <c:pt idx="2">
                  <c:v>7.9581</c:v>
                </c:pt>
                <c:pt idx="3">
                  <c:v>8.0523</c:v>
                </c:pt>
                <c:pt idx="4">
                  <c:v>8.1538</c:v>
                </c:pt>
                <c:pt idx="5">
                  <c:v>8.2739</c:v>
                </c:pt>
                <c:pt idx="6">
                  <c:v>8.3613</c:v>
                </c:pt>
                <c:pt idx="7">
                  <c:v>8.4735</c:v>
                </c:pt>
                <c:pt idx="8">
                  <c:v>8.5695</c:v>
                </c:pt>
                <c:pt idx="9">
                  <c:v>8.6728</c:v>
                </c:pt>
                <c:pt idx="10">
                  <c:v>8.7734</c:v>
                </c:pt>
                <c:pt idx="11">
                  <c:v>8.8768</c:v>
                </c:pt>
                <c:pt idx="12">
                  <c:v>8.9862</c:v>
                </c:pt>
                <c:pt idx="13">
                  <c:v>9.0987</c:v>
                </c:pt>
                <c:pt idx="14">
                  <c:v>9.1873</c:v>
                </c:pt>
                <c:pt idx="15">
                  <c:v>9.3201</c:v>
                </c:pt>
                <c:pt idx="16">
                  <c:v>9.423</c:v>
                </c:pt>
                <c:pt idx="17">
                  <c:v>9.5429</c:v>
                </c:pt>
                <c:pt idx="18">
                  <c:v>9.6886</c:v>
                </c:pt>
                <c:pt idx="19">
                  <c:v>9.7347</c:v>
                </c:pt>
                <c:pt idx="20">
                  <c:v>9.911</c:v>
                </c:pt>
                <c:pt idx="21">
                  <c:v>10.034</c:v>
                </c:pt>
                <c:pt idx="22">
                  <c:v>10.133</c:v>
                </c:pt>
                <c:pt idx="23">
                  <c:v>10.265</c:v>
                </c:pt>
                <c:pt idx="24">
                  <c:v>10.401</c:v>
                </c:pt>
                <c:pt idx="25">
                  <c:v>10.516</c:v>
                </c:pt>
                <c:pt idx="26">
                  <c:v>10.643</c:v>
                </c:pt>
                <c:pt idx="27">
                  <c:v>10.761</c:v>
                </c:pt>
                <c:pt idx="28">
                  <c:v>10.93</c:v>
                </c:pt>
                <c:pt idx="29">
                  <c:v>11.052</c:v>
                </c:pt>
                <c:pt idx="30">
                  <c:v>11.181</c:v>
                </c:pt>
                <c:pt idx="31">
                  <c:v>11.323</c:v>
                </c:pt>
                <c:pt idx="32">
                  <c:v>11.487</c:v>
                </c:pt>
                <c:pt idx="33">
                  <c:v>11.649</c:v>
                </c:pt>
                <c:pt idx="34">
                  <c:v>11.78</c:v>
                </c:pt>
                <c:pt idx="35">
                  <c:v>11.905</c:v>
                </c:pt>
                <c:pt idx="36">
                  <c:v>12.094</c:v>
                </c:pt>
                <c:pt idx="37">
                  <c:v>12.261</c:v>
                </c:pt>
                <c:pt idx="38">
                  <c:v>12.404</c:v>
                </c:pt>
                <c:pt idx="39">
                  <c:v>12.604</c:v>
                </c:pt>
                <c:pt idx="40">
                  <c:v>12.783</c:v>
                </c:pt>
                <c:pt idx="41">
                  <c:v>12.964</c:v>
                </c:pt>
                <c:pt idx="42">
                  <c:v>13.159</c:v>
                </c:pt>
                <c:pt idx="43">
                  <c:v>13.34</c:v>
                </c:pt>
                <c:pt idx="44">
                  <c:v>13.53</c:v>
                </c:pt>
                <c:pt idx="45">
                  <c:v>13.693</c:v>
                </c:pt>
                <c:pt idx="46">
                  <c:v>13.912</c:v>
                </c:pt>
                <c:pt idx="47">
                  <c:v>14.102</c:v>
                </c:pt>
                <c:pt idx="48">
                  <c:v>14.309</c:v>
                </c:pt>
                <c:pt idx="49">
                  <c:v>14.526</c:v>
                </c:pt>
                <c:pt idx="50">
                  <c:v>14.76</c:v>
                </c:pt>
                <c:pt idx="51">
                  <c:v>14.976</c:v>
                </c:pt>
                <c:pt idx="52">
                  <c:v>15.226</c:v>
                </c:pt>
                <c:pt idx="53">
                  <c:v>15.481</c:v>
                </c:pt>
                <c:pt idx="54">
                  <c:v>15.729</c:v>
                </c:pt>
                <c:pt idx="55">
                  <c:v>15.951</c:v>
                </c:pt>
                <c:pt idx="56">
                  <c:v>16.22</c:v>
                </c:pt>
                <c:pt idx="57">
                  <c:v>16.476</c:v>
                </c:pt>
                <c:pt idx="58">
                  <c:v>16.735</c:v>
                </c:pt>
                <c:pt idx="59">
                  <c:v>17.044</c:v>
                </c:pt>
              </c:numCache>
            </c:numRef>
          </c:xVal>
          <c:yVal>
            <c:numRef>
              <c:f>'Mechanical Properties-Fatigue'!$O$14:$O$73</c:f>
              <c:numCache>
                <c:formatCode>0.00E+00</c:formatCode>
                <c:ptCount val="60"/>
                <c:pt idx="0">
                  <c:v>9.9822E-9</c:v>
                </c:pt>
                <c:pt idx="1">
                  <c:v>1.0719E-8</c:v>
                </c:pt>
                <c:pt idx="2">
                  <c:v>1.1328E-8</c:v>
                </c:pt>
                <c:pt idx="3">
                  <c:v>1.2192E-8</c:v>
                </c:pt>
                <c:pt idx="4">
                  <c:v>1.2675E-8</c:v>
                </c:pt>
                <c:pt idx="5">
                  <c:v>1.397E-8</c:v>
                </c:pt>
                <c:pt idx="6">
                  <c:v>1.5418E-8</c:v>
                </c:pt>
                <c:pt idx="7">
                  <c:v>1.8136E-8</c:v>
                </c:pt>
                <c:pt idx="8">
                  <c:v>2.0853E-8</c:v>
                </c:pt>
                <c:pt idx="9">
                  <c:v>2.4054E-8</c:v>
                </c:pt>
                <c:pt idx="10">
                  <c:v>2.6416E-8</c:v>
                </c:pt>
                <c:pt idx="11">
                  <c:v>2.921E-8</c:v>
                </c:pt>
                <c:pt idx="12">
                  <c:v>3.1242E-8</c:v>
                </c:pt>
                <c:pt idx="13">
                  <c:v>3.302E-8</c:v>
                </c:pt>
                <c:pt idx="14">
                  <c:v>3.4544E-8</c:v>
                </c:pt>
                <c:pt idx="15">
                  <c:v>3.556E-8</c:v>
                </c:pt>
                <c:pt idx="16">
                  <c:v>3.9624E-8</c:v>
                </c:pt>
                <c:pt idx="17">
                  <c:v>4.318E-8</c:v>
                </c:pt>
                <c:pt idx="18">
                  <c:v>4.9022E-8</c:v>
                </c:pt>
                <c:pt idx="19">
                  <c:v>5.334E-8</c:v>
                </c:pt>
                <c:pt idx="20">
                  <c:v>6.6802E-8</c:v>
                </c:pt>
                <c:pt idx="21">
                  <c:v>7.8994E-8</c:v>
                </c:pt>
                <c:pt idx="22">
                  <c:v>9.271E-8</c:v>
                </c:pt>
                <c:pt idx="23">
                  <c:v>1.0744E-7</c:v>
                </c:pt>
                <c:pt idx="24">
                  <c:v>1.2446E-7</c:v>
                </c:pt>
                <c:pt idx="25">
                  <c:v>1.3183E-7</c:v>
                </c:pt>
                <c:pt idx="26">
                  <c:v>1.4529E-7</c:v>
                </c:pt>
                <c:pt idx="27">
                  <c:v>1.5773E-7</c:v>
                </c:pt>
                <c:pt idx="28">
                  <c:v>1.717E-7</c:v>
                </c:pt>
                <c:pt idx="29">
                  <c:v>1.7805E-7</c:v>
                </c:pt>
                <c:pt idx="30">
                  <c:v>1.8313E-7</c:v>
                </c:pt>
                <c:pt idx="31">
                  <c:v>1.971E-7</c:v>
                </c:pt>
                <c:pt idx="32">
                  <c:v>2.1819E-7</c:v>
                </c:pt>
                <c:pt idx="33">
                  <c:v>2.4816E-7</c:v>
                </c:pt>
                <c:pt idx="34">
                  <c:v>2.7432E-7</c:v>
                </c:pt>
                <c:pt idx="35">
                  <c:v>2.9972E-7</c:v>
                </c:pt>
                <c:pt idx="36">
                  <c:v>3.2512E-7</c:v>
                </c:pt>
                <c:pt idx="37">
                  <c:v>3.3782E-7</c:v>
                </c:pt>
                <c:pt idx="38">
                  <c:v>3.5052E-7</c:v>
                </c:pt>
                <c:pt idx="39">
                  <c:v>3.6322E-7</c:v>
                </c:pt>
                <c:pt idx="40">
                  <c:v>3.7084E-7</c:v>
                </c:pt>
                <c:pt idx="41">
                  <c:v>3.8354E-7</c:v>
                </c:pt>
                <c:pt idx="42">
                  <c:v>4.1402E-7</c:v>
                </c:pt>
                <c:pt idx="43">
                  <c:v>4.3942E-7</c:v>
                </c:pt>
                <c:pt idx="44">
                  <c:v>4.7752E-7</c:v>
                </c:pt>
                <c:pt idx="45">
                  <c:v>5.1308E-7</c:v>
                </c:pt>
                <c:pt idx="46">
                  <c:v>5.5372E-7</c:v>
                </c:pt>
                <c:pt idx="47">
                  <c:v>5.8166E-7</c:v>
                </c:pt>
                <c:pt idx="48">
                  <c:v>6.1722E-7</c:v>
                </c:pt>
                <c:pt idx="49">
                  <c:v>6.5278E-7</c:v>
                </c:pt>
                <c:pt idx="50">
                  <c:v>6.8072E-7</c:v>
                </c:pt>
                <c:pt idx="51">
                  <c:v>7.0104E-7</c:v>
                </c:pt>
                <c:pt idx="52">
                  <c:v>7.3406E-7</c:v>
                </c:pt>
                <c:pt idx="53">
                  <c:v>7.62E-7</c:v>
                </c:pt>
                <c:pt idx="54">
                  <c:v>7.8994E-7</c:v>
                </c:pt>
                <c:pt idx="55">
                  <c:v>8.3058E-7</c:v>
                </c:pt>
                <c:pt idx="56">
                  <c:v>8.6868E-7</c:v>
                </c:pt>
                <c:pt idx="57">
                  <c:v>9.4996E-7</c:v>
                </c:pt>
                <c:pt idx="58">
                  <c:v>9.9568E-7</c:v>
                </c:pt>
                <c:pt idx="59">
                  <c:v>1.049E-6</c:v>
                </c:pt>
              </c:numCache>
            </c:numRef>
          </c:yVal>
          <c:smooth val="0"/>
        </c:ser>
        <c:ser>
          <c:idx val="0"/>
          <c:order val="4"/>
          <c:tx>
            <c:v>Air, R=0.1</c:v>
          </c:tx>
          <c:spPr>
            <a:ln w="47625">
              <a:noFill/>
            </a:ln>
          </c:spPr>
          <c:marker>
            <c:symbol val="x"/>
            <c:size val="9"/>
            <c:spPr>
              <a:ln>
                <a:solidFill>
                  <a:schemeClr val="tx1"/>
                </a:solidFill>
              </a:ln>
            </c:spPr>
          </c:marker>
          <c:xVal>
            <c:numRef>
              <c:f>'Mechanical Properties-Fatigue'!$Q$14:$Q$82</c:f>
              <c:numCache>
                <c:formatCode>0.0</c:formatCode>
                <c:ptCount val="69"/>
                <c:pt idx="0">
                  <c:v>5.6773</c:v>
                </c:pt>
                <c:pt idx="1">
                  <c:v>5.7452</c:v>
                </c:pt>
                <c:pt idx="2">
                  <c:v>5.8117</c:v>
                </c:pt>
                <c:pt idx="3">
                  <c:v>5.8829</c:v>
                </c:pt>
                <c:pt idx="4">
                  <c:v>5.958</c:v>
                </c:pt>
                <c:pt idx="5">
                  <c:v>6.0172</c:v>
                </c:pt>
                <c:pt idx="6">
                  <c:v>6.0977</c:v>
                </c:pt>
                <c:pt idx="7">
                  <c:v>6.162</c:v>
                </c:pt>
                <c:pt idx="8">
                  <c:v>6.2386</c:v>
                </c:pt>
                <c:pt idx="9">
                  <c:v>6.3108</c:v>
                </c:pt>
                <c:pt idx="10">
                  <c:v>6.3872</c:v>
                </c:pt>
                <c:pt idx="11">
                  <c:v>6.4666</c:v>
                </c:pt>
                <c:pt idx="12">
                  <c:v>6.5493</c:v>
                </c:pt>
                <c:pt idx="13">
                  <c:v>6.6294</c:v>
                </c:pt>
                <c:pt idx="14">
                  <c:v>6.7094</c:v>
                </c:pt>
                <c:pt idx="15">
                  <c:v>6.7974</c:v>
                </c:pt>
                <c:pt idx="16">
                  <c:v>6.8851</c:v>
                </c:pt>
                <c:pt idx="17">
                  <c:v>6.9704</c:v>
                </c:pt>
                <c:pt idx="18">
                  <c:v>7.0528</c:v>
                </c:pt>
                <c:pt idx="19">
                  <c:v>7.1393</c:v>
                </c:pt>
                <c:pt idx="20">
                  <c:v>7.2216</c:v>
                </c:pt>
                <c:pt idx="21">
                  <c:v>7.3178</c:v>
                </c:pt>
                <c:pt idx="22">
                  <c:v>7.4037</c:v>
                </c:pt>
                <c:pt idx="23">
                  <c:v>7.5032</c:v>
                </c:pt>
                <c:pt idx="24">
                  <c:v>7.6003</c:v>
                </c:pt>
                <c:pt idx="25">
                  <c:v>7.7018</c:v>
                </c:pt>
                <c:pt idx="26">
                  <c:v>7.8029</c:v>
                </c:pt>
                <c:pt idx="27">
                  <c:v>7.8973</c:v>
                </c:pt>
                <c:pt idx="28">
                  <c:v>8.0047</c:v>
                </c:pt>
                <c:pt idx="29">
                  <c:v>8.1055</c:v>
                </c:pt>
                <c:pt idx="30">
                  <c:v>8.207000000000001</c:v>
                </c:pt>
                <c:pt idx="31">
                  <c:v>8.3185</c:v>
                </c:pt>
                <c:pt idx="32">
                  <c:v>8.4324</c:v>
                </c:pt>
                <c:pt idx="33">
                  <c:v>8.5466</c:v>
                </c:pt>
                <c:pt idx="34">
                  <c:v>8.6586</c:v>
                </c:pt>
                <c:pt idx="35">
                  <c:v>8.7717</c:v>
                </c:pt>
                <c:pt idx="36">
                  <c:v>8.8914</c:v>
                </c:pt>
                <c:pt idx="37">
                  <c:v>9.0118</c:v>
                </c:pt>
                <c:pt idx="38">
                  <c:v>9.1351</c:v>
                </c:pt>
                <c:pt idx="39">
                  <c:v>9.2525</c:v>
                </c:pt>
                <c:pt idx="40">
                  <c:v>9.3819</c:v>
                </c:pt>
                <c:pt idx="41">
                  <c:v>9.514900000000001</c:v>
                </c:pt>
                <c:pt idx="42">
                  <c:v>9.6497</c:v>
                </c:pt>
                <c:pt idx="43">
                  <c:v>9.7856</c:v>
                </c:pt>
                <c:pt idx="44">
                  <c:v>9.9332</c:v>
                </c:pt>
                <c:pt idx="45">
                  <c:v>10.073</c:v>
                </c:pt>
                <c:pt idx="46">
                  <c:v>10.222</c:v>
                </c:pt>
                <c:pt idx="47">
                  <c:v>10.367</c:v>
                </c:pt>
                <c:pt idx="48">
                  <c:v>10.523</c:v>
                </c:pt>
                <c:pt idx="49">
                  <c:v>10.692</c:v>
                </c:pt>
                <c:pt idx="50">
                  <c:v>10.858</c:v>
                </c:pt>
                <c:pt idx="51">
                  <c:v>11.022</c:v>
                </c:pt>
                <c:pt idx="52">
                  <c:v>11.198</c:v>
                </c:pt>
                <c:pt idx="53">
                  <c:v>11.382</c:v>
                </c:pt>
                <c:pt idx="54">
                  <c:v>11.564</c:v>
                </c:pt>
                <c:pt idx="55">
                  <c:v>11.747</c:v>
                </c:pt>
                <c:pt idx="56">
                  <c:v>11.937</c:v>
                </c:pt>
                <c:pt idx="57">
                  <c:v>12.123</c:v>
                </c:pt>
                <c:pt idx="58">
                  <c:v>12.325</c:v>
                </c:pt>
                <c:pt idx="59">
                  <c:v>12.53</c:v>
                </c:pt>
                <c:pt idx="60">
                  <c:v>12.748</c:v>
                </c:pt>
                <c:pt idx="61">
                  <c:v>12.977</c:v>
                </c:pt>
                <c:pt idx="62">
                  <c:v>13.209</c:v>
                </c:pt>
                <c:pt idx="63">
                  <c:v>13.444</c:v>
                </c:pt>
                <c:pt idx="64">
                  <c:v>13.693</c:v>
                </c:pt>
                <c:pt idx="65">
                  <c:v>13.944</c:v>
                </c:pt>
                <c:pt idx="66">
                  <c:v>14.197</c:v>
                </c:pt>
                <c:pt idx="67">
                  <c:v>14.468</c:v>
                </c:pt>
                <c:pt idx="68">
                  <c:v>14.74</c:v>
                </c:pt>
              </c:numCache>
            </c:numRef>
          </c:xVal>
          <c:yVal>
            <c:numRef>
              <c:f>'Mechanical Properties-Fatigue'!$R$14:$R$82</c:f>
              <c:numCache>
                <c:formatCode>0.00E+00</c:formatCode>
                <c:ptCount val="69"/>
                <c:pt idx="0">
                  <c:v>7.3401E-10</c:v>
                </c:pt>
                <c:pt idx="1">
                  <c:v>7.4785E-10</c:v>
                </c:pt>
                <c:pt idx="2">
                  <c:v>7.8903E-10</c:v>
                </c:pt>
                <c:pt idx="3">
                  <c:v>8.2398E-10</c:v>
                </c:pt>
                <c:pt idx="4">
                  <c:v>8.6345E-10</c:v>
                </c:pt>
                <c:pt idx="5">
                  <c:v>8.9405E-10</c:v>
                </c:pt>
                <c:pt idx="6">
                  <c:v>9.348E-10</c:v>
                </c:pt>
                <c:pt idx="7">
                  <c:v>9.7597E-10</c:v>
                </c:pt>
                <c:pt idx="8">
                  <c:v>1.0078E-9</c:v>
                </c:pt>
                <c:pt idx="9">
                  <c:v>1.0574E-9</c:v>
                </c:pt>
                <c:pt idx="10">
                  <c:v>1.0914E-9</c:v>
                </c:pt>
                <c:pt idx="11">
                  <c:v>1.136E-9</c:v>
                </c:pt>
                <c:pt idx="12">
                  <c:v>1.172E-9</c:v>
                </c:pt>
                <c:pt idx="13">
                  <c:v>1.2228E-9</c:v>
                </c:pt>
                <c:pt idx="14">
                  <c:v>1.2697E-9</c:v>
                </c:pt>
                <c:pt idx="15">
                  <c:v>1.3168E-9</c:v>
                </c:pt>
                <c:pt idx="16">
                  <c:v>1.3643E-9</c:v>
                </c:pt>
                <c:pt idx="17">
                  <c:v>1.4134E-9</c:v>
                </c:pt>
                <c:pt idx="18">
                  <c:v>1.4641E-9</c:v>
                </c:pt>
                <c:pt idx="19">
                  <c:v>1.5174E-9</c:v>
                </c:pt>
                <c:pt idx="20">
                  <c:v>1.563E-9</c:v>
                </c:pt>
                <c:pt idx="21">
                  <c:v>1.6119E-9</c:v>
                </c:pt>
                <c:pt idx="22">
                  <c:v>1.6713E-9</c:v>
                </c:pt>
                <c:pt idx="23">
                  <c:v>1.7229E-9</c:v>
                </c:pt>
                <c:pt idx="24">
                  <c:v>1.7944E-9</c:v>
                </c:pt>
                <c:pt idx="25">
                  <c:v>1.8591E-9</c:v>
                </c:pt>
                <c:pt idx="26">
                  <c:v>1.9329E-9</c:v>
                </c:pt>
                <c:pt idx="27">
                  <c:v>1.9838E-9</c:v>
                </c:pt>
                <c:pt idx="28">
                  <c:v>2.0517E-9</c:v>
                </c:pt>
                <c:pt idx="29">
                  <c:v>2.1229E-9</c:v>
                </c:pt>
                <c:pt idx="30">
                  <c:v>2.2037E-9</c:v>
                </c:pt>
                <c:pt idx="31">
                  <c:v>2.315E-9</c:v>
                </c:pt>
                <c:pt idx="32">
                  <c:v>2.4238E-9</c:v>
                </c:pt>
                <c:pt idx="33">
                  <c:v>2.5418E-9</c:v>
                </c:pt>
                <c:pt idx="34">
                  <c:v>2.6441E-9</c:v>
                </c:pt>
                <c:pt idx="35">
                  <c:v>2.7589E-9</c:v>
                </c:pt>
                <c:pt idx="36">
                  <c:v>2.8786E-9</c:v>
                </c:pt>
                <c:pt idx="37">
                  <c:v>2.9952E-9</c:v>
                </c:pt>
                <c:pt idx="38">
                  <c:v>3.1021E-9</c:v>
                </c:pt>
                <c:pt idx="39">
                  <c:v>3.2017E-9</c:v>
                </c:pt>
                <c:pt idx="40">
                  <c:v>3.284E-9</c:v>
                </c:pt>
                <c:pt idx="41">
                  <c:v>3.3558E-9</c:v>
                </c:pt>
                <c:pt idx="42">
                  <c:v>3.4356E-9</c:v>
                </c:pt>
                <c:pt idx="43">
                  <c:v>3.5433E-9</c:v>
                </c:pt>
                <c:pt idx="44">
                  <c:v>3.6723E-9</c:v>
                </c:pt>
                <c:pt idx="45">
                  <c:v>3.8179E-9</c:v>
                </c:pt>
                <c:pt idx="46">
                  <c:v>3.9588E-9</c:v>
                </c:pt>
                <c:pt idx="47">
                  <c:v>4.1105E-9</c:v>
                </c:pt>
                <c:pt idx="48">
                  <c:v>4.2807E-9</c:v>
                </c:pt>
                <c:pt idx="49">
                  <c:v>4.4686E-9</c:v>
                </c:pt>
                <c:pt idx="50">
                  <c:v>4.6662E-9</c:v>
                </c:pt>
                <c:pt idx="51">
                  <c:v>4.8867E-9</c:v>
                </c:pt>
                <c:pt idx="52">
                  <c:v>5.1295E-9</c:v>
                </c:pt>
                <c:pt idx="53">
                  <c:v>5.3891E-9</c:v>
                </c:pt>
                <c:pt idx="54">
                  <c:v>5.6932E-9</c:v>
                </c:pt>
                <c:pt idx="55">
                  <c:v>6.0015E-9</c:v>
                </c:pt>
                <c:pt idx="56">
                  <c:v>6.3205E-9</c:v>
                </c:pt>
                <c:pt idx="57">
                  <c:v>6.6518E-9</c:v>
                </c:pt>
                <c:pt idx="58">
                  <c:v>7.0246E-9</c:v>
                </c:pt>
                <c:pt idx="59">
                  <c:v>7.4295E-9</c:v>
                </c:pt>
                <c:pt idx="60">
                  <c:v>7.9017E-9</c:v>
                </c:pt>
                <c:pt idx="61">
                  <c:v>8.4473E-9</c:v>
                </c:pt>
                <c:pt idx="62">
                  <c:v>9.0068E-9</c:v>
                </c:pt>
                <c:pt idx="63">
                  <c:v>9.638E-9</c:v>
                </c:pt>
                <c:pt idx="64">
                  <c:v>1.0253E-8</c:v>
                </c:pt>
                <c:pt idx="65">
                  <c:v>1.093E-8</c:v>
                </c:pt>
                <c:pt idx="66">
                  <c:v>1.1591E-8</c:v>
                </c:pt>
                <c:pt idx="67">
                  <c:v>1.2265E-8</c:v>
                </c:pt>
                <c:pt idx="68">
                  <c:v>1.2951E-8</c:v>
                </c:pt>
              </c:numCache>
            </c:numRef>
          </c:yVal>
          <c:smooth val="0"/>
        </c:ser>
        <c:ser>
          <c:idx val="1"/>
          <c:order val="5"/>
          <c:tx>
            <c:v>Air, R=0.5</c:v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'Mechanical Properties-Fatigue'!$T$14:$T$78</c:f>
              <c:numCache>
                <c:formatCode>0.0</c:formatCode>
                <c:ptCount val="65"/>
                <c:pt idx="0">
                  <c:v>8.7888</c:v>
                </c:pt>
                <c:pt idx="1">
                  <c:v>8.9003</c:v>
                </c:pt>
                <c:pt idx="2">
                  <c:v>9.0198</c:v>
                </c:pt>
                <c:pt idx="3">
                  <c:v>9.1305</c:v>
                </c:pt>
                <c:pt idx="4">
                  <c:v>9.2311</c:v>
                </c:pt>
                <c:pt idx="5">
                  <c:v>9.359</c:v>
                </c:pt>
                <c:pt idx="6">
                  <c:v>9.4706</c:v>
                </c:pt>
                <c:pt idx="7">
                  <c:v>9.5786</c:v>
                </c:pt>
                <c:pt idx="8">
                  <c:v>9.7204</c:v>
                </c:pt>
                <c:pt idx="9">
                  <c:v>9.8241</c:v>
                </c:pt>
                <c:pt idx="10">
                  <c:v>9.9321</c:v>
                </c:pt>
                <c:pt idx="11">
                  <c:v>10.072</c:v>
                </c:pt>
                <c:pt idx="12">
                  <c:v>10.201</c:v>
                </c:pt>
                <c:pt idx="13">
                  <c:v>10.319</c:v>
                </c:pt>
                <c:pt idx="14">
                  <c:v>10.437</c:v>
                </c:pt>
                <c:pt idx="15">
                  <c:v>10.546</c:v>
                </c:pt>
                <c:pt idx="16">
                  <c:v>10.698</c:v>
                </c:pt>
                <c:pt idx="17">
                  <c:v>10.818</c:v>
                </c:pt>
                <c:pt idx="18">
                  <c:v>10.957</c:v>
                </c:pt>
                <c:pt idx="19">
                  <c:v>11.111</c:v>
                </c:pt>
                <c:pt idx="20">
                  <c:v>11.271</c:v>
                </c:pt>
                <c:pt idx="21">
                  <c:v>11.424</c:v>
                </c:pt>
                <c:pt idx="22">
                  <c:v>11.591</c:v>
                </c:pt>
                <c:pt idx="23">
                  <c:v>11.734</c:v>
                </c:pt>
                <c:pt idx="24">
                  <c:v>11.885</c:v>
                </c:pt>
                <c:pt idx="25">
                  <c:v>12.034</c:v>
                </c:pt>
                <c:pt idx="26">
                  <c:v>12.17</c:v>
                </c:pt>
                <c:pt idx="27">
                  <c:v>12.318</c:v>
                </c:pt>
                <c:pt idx="28">
                  <c:v>12.473</c:v>
                </c:pt>
                <c:pt idx="29">
                  <c:v>12.63</c:v>
                </c:pt>
                <c:pt idx="30">
                  <c:v>12.787</c:v>
                </c:pt>
                <c:pt idx="31">
                  <c:v>12.971</c:v>
                </c:pt>
                <c:pt idx="32">
                  <c:v>13.171</c:v>
                </c:pt>
                <c:pt idx="33">
                  <c:v>13.339</c:v>
                </c:pt>
                <c:pt idx="34">
                  <c:v>13.521</c:v>
                </c:pt>
                <c:pt idx="35">
                  <c:v>13.701</c:v>
                </c:pt>
                <c:pt idx="36">
                  <c:v>13.893</c:v>
                </c:pt>
                <c:pt idx="37">
                  <c:v>14.09</c:v>
                </c:pt>
                <c:pt idx="38">
                  <c:v>14.289</c:v>
                </c:pt>
                <c:pt idx="39">
                  <c:v>14.476</c:v>
                </c:pt>
                <c:pt idx="40">
                  <c:v>14.705</c:v>
                </c:pt>
                <c:pt idx="41">
                  <c:v>14.92</c:v>
                </c:pt>
                <c:pt idx="42">
                  <c:v>15.123</c:v>
                </c:pt>
                <c:pt idx="43">
                  <c:v>15.334</c:v>
                </c:pt>
                <c:pt idx="44">
                  <c:v>15.559</c:v>
                </c:pt>
                <c:pt idx="45">
                  <c:v>15.784</c:v>
                </c:pt>
                <c:pt idx="46">
                  <c:v>16.004</c:v>
                </c:pt>
                <c:pt idx="47">
                  <c:v>16.261</c:v>
                </c:pt>
                <c:pt idx="48">
                  <c:v>16.497</c:v>
                </c:pt>
                <c:pt idx="49">
                  <c:v>16.759</c:v>
                </c:pt>
                <c:pt idx="50">
                  <c:v>17.031</c:v>
                </c:pt>
                <c:pt idx="51">
                  <c:v>17.297</c:v>
                </c:pt>
                <c:pt idx="52">
                  <c:v>17.558</c:v>
                </c:pt>
                <c:pt idx="53">
                  <c:v>17.853</c:v>
                </c:pt>
                <c:pt idx="54">
                  <c:v>18.129</c:v>
                </c:pt>
                <c:pt idx="55">
                  <c:v>18.412</c:v>
                </c:pt>
                <c:pt idx="56">
                  <c:v>18.744</c:v>
                </c:pt>
                <c:pt idx="57">
                  <c:v>19.082</c:v>
                </c:pt>
                <c:pt idx="58">
                  <c:v>19.422</c:v>
                </c:pt>
                <c:pt idx="59">
                  <c:v>19.763</c:v>
                </c:pt>
                <c:pt idx="60">
                  <c:v>20.121</c:v>
                </c:pt>
                <c:pt idx="61">
                  <c:v>20.435</c:v>
                </c:pt>
                <c:pt idx="62">
                  <c:v>20.847</c:v>
                </c:pt>
                <c:pt idx="63">
                  <c:v>21.217</c:v>
                </c:pt>
                <c:pt idx="64">
                  <c:v>21.603</c:v>
                </c:pt>
              </c:numCache>
            </c:numRef>
          </c:xVal>
          <c:yVal>
            <c:numRef>
              <c:f>'Mechanical Properties-Fatigue'!$U$14:$U$78</c:f>
              <c:numCache>
                <c:formatCode>0.00E+00</c:formatCode>
                <c:ptCount val="65"/>
                <c:pt idx="0">
                  <c:v>4.9784E-9</c:v>
                </c:pt>
                <c:pt idx="1">
                  <c:v>4.826E-9</c:v>
                </c:pt>
                <c:pt idx="2">
                  <c:v>5.0038E-9</c:v>
                </c:pt>
                <c:pt idx="3">
                  <c:v>5.334E-9</c:v>
                </c:pt>
                <c:pt idx="4">
                  <c:v>5.715E-9</c:v>
                </c:pt>
                <c:pt idx="5">
                  <c:v>6.096E-9</c:v>
                </c:pt>
                <c:pt idx="6">
                  <c:v>6.5532E-9</c:v>
                </c:pt>
                <c:pt idx="7">
                  <c:v>7.2644E-9</c:v>
                </c:pt>
                <c:pt idx="8">
                  <c:v>7.9756E-9</c:v>
                </c:pt>
                <c:pt idx="9">
                  <c:v>8.4328E-9</c:v>
                </c:pt>
                <c:pt idx="10">
                  <c:v>8.8138E-9</c:v>
                </c:pt>
                <c:pt idx="11">
                  <c:v>9.1948E-9</c:v>
                </c:pt>
                <c:pt idx="12">
                  <c:v>9.2456E-9</c:v>
                </c:pt>
                <c:pt idx="13">
                  <c:v>9.1694E-9</c:v>
                </c:pt>
                <c:pt idx="14">
                  <c:v>9.2456E-9</c:v>
                </c:pt>
                <c:pt idx="15">
                  <c:v>9.144E-9</c:v>
                </c:pt>
                <c:pt idx="16">
                  <c:v>9.017E-9</c:v>
                </c:pt>
                <c:pt idx="17">
                  <c:v>8.9408E-9</c:v>
                </c:pt>
                <c:pt idx="18">
                  <c:v>8.9662E-9</c:v>
                </c:pt>
                <c:pt idx="19">
                  <c:v>9.1186E-9</c:v>
                </c:pt>
                <c:pt idx="20">
                  <c:v>9.5504E-9</c:v>
                </c:pt>
                <c:pt idx="21">
                  <c:v>1.0439E-8</c:v>
                </c:pt>
                <c:pt idx="22">
                  <c:v>1.1455E-8</c:v>
                </c:pt>
                <c:pt idx="23">
                  <c:v>1.2446E-8</c:v>
                </c:pt>
                <c:pt idx="24">
                  <c:v>1.3081E-8</c:v>
                </c:pt>
                <c:pt idx="25">
                  <c:v>1.3614E-8</c:v>
                </c:pt>
                <c:pt idx="26">
                  <c:v>1.3792E-8</c:v>
                </c:pt>
                <c:pt idx="27">
                  <c:v>1.3868E-8</c:v>
                </c:pt>
                <c:pt idx="28">
                  <c:v>1.4097E-8</c:v>
                </c:pt>
                <c:pt idx="29">
                  <c:v>1.43E-8</c:v>
                </c:pt>
                <c:pt idx="30">
                  <c:v>1.4884E-8</c:v>
                </c:pt>
                <c:pt idx="31">
                  <c:v>1.557E-8</c:v>
                </c:pt>
                <c:pt idx="32">
                  <c:v>1.6586E-8</c:v>
                </c:pt>
                <c:pt idx="33">
                  <c:v>1.7653E-8</c:v>
                </c:pt>
                <c:pt idx="34">
                  <c:v>1.8491E-8</c:v>
                </c:pt>
                <c:pt idx="35">
                  <c:v>1.9177E-8</c:v>
                </c:pt>
                <c:pt idx="36">
                  <c:v>1.9837E-8</c:v>
                </c:pt>
                <c:pt idx="37">
                  <c:v>2.0295E-8</c:v>
                </c:pt>
                <c:pt idx="38">
                  <c:v>2.1082E-8</c:v>
                </c:pt>
                <c:pt idx="39">
                  <c:v>2.2149E-8</c:v>
                </c:pt>
                <c:pt idx="40">
                  <c:v>2.3749E-8</c:v>
                </c:pt>
                <c:pt idx="41">
                  <c:v>2.5248E-8</c:v>
                </c:pt>
                <c:pt idx="42">
                  <c:v>2.667E-8</c:v>
                </c:pt>
                <c:pt idx="43">
                  <c:v>2.794E-8</c:v>
                </c:pt>
                <c:pt idx="44">
                  <c:v>2.9464E-8</c:v>
                </c:pt>
                <c:pt idx="45">
                  <c:v>3.1242E-8</c:v>
                </c:pt>
                <c:pt idx="46">
                  <c:v>3.3528E-8</c:v>
                </c:pt>
                <c:pt idx="47">
                  <c:v>3.5814E-8</c:v>
                </c:pt>
                <c:pt idx="48">
                  <c:v>3.81E-8</c:v>
                </c:pt>
                <c:pt idx="49">
                  <c:v>4.0894E-8</c:v>
                </c:pt>
                <c:pt idx="50">
                  <c:v>4.4196E-8</c:v>
                </c:pt>
                <c:pt idx="51">
                  <c:v>4.8006E-8</c:v>
                </c:pt>
                <c:pt idx="52">
                  <c:v>5.2578E-8</c:v>
                </c:pt>
                <c:pt idx="53">
                  <c:v>5.6896E-8</c:v>
                </c:pt>
                <c:pt idx="54">
                  <c:v>6.1976E-8</c:v>
                </c:pt>
                <c:pt idx="55">
                  <c:v>6.7564E-8</c:v>
                </c:pt>
                <c:pt idx="56">
                  <c:v>7.4168E-8</c:v>
                </c:pt>
                <c:pt idx="57">
                  <c:v>8.1026E-8</c:v>
                </c:pt>
                <c:pt idx="58">
                  <c:v>8.8646E-8</c:v>
                </c:pt>
                <c:pt idx="59">
                  <c:v>9.652E-8</c:v>
                </c:pt>
                <c:pt idx="60">
                  <c:v>1.0414E-7</c:v>
                </c:pt>
                <c:pt idx="61">
                  <c:v>1.1176E-7</c:v>
                </c:pt>
                <c:pt idx="62">
                  <c:v>1.1989E-7</c:v>
                </c:pt>
                <c:pt idx="63">
                  <c:v>1.2878E-7</c:v>
                </c:pt>
                <c:pt idx="64">
                  <c:v>1.3818E-7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42280"/>
        <c:axId val="472547976"/>
      </c:scatterChart>
      <c:valAx>
        <c:axId val="472542280"/>
        <c:scaling>
          <c:logBase val="10.0"/>
          <c:orientation val="minMax"/>
          <c:max val="100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Stress Intensity Factor Range, ∆K (MPa m</a:t>
                </a:r>
                <a:r>
                  <a:rPr lang="en-US" baseline="30000"/>
                  <a:t>1/2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472547976"/>
        <c:crosses val="autoZero"/>
        <c:crossBetween val="midCat"/>
        <c:majorUnit val="10.0"/>
        <c:minorUnit val="10.0"/>
      </c:valAx>
      <c:valAx>
        <c:axId val="472547976"/>
        <c:scaling>
          <c:logBase val="10.0"/>
          <c:orientation val="minMax"/>
          <c:max val="1.0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Fatigue Crack</a:t>
                </a:r>
                <a:r>
                  <a:rPr lang="en-US" baseline="0"/>
                  <a:t> Growth, da/dN (m/cycle)</a:t>
                </a:r>
                <a:endParaRPr lang="en-US"/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472542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397" cy="58285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F18" sqref="F18"/>
    </sheetView>
  </sheetViews>
  <sheetFormatPr baseColWidth="10" defaultRowHeight="15" x14ac:dyDescent="0"/>
  <cols>
    <col min="4" max="4" width="14.33203125" customWidth="1"/>
  </cols>
  <sheetData>
    <row r="1" spans="1:20" ht="36">
      <c r="A1" s="28" t="s">
        <v>78</v>
      </c>
      <c r="B1" s="14" t="s">
        <v>0</v>
      </c>
    </row>
    <row r="2" spans="1:20" ht="22" customHeight="1">
      <c r="A2" s="29"/>
      <c r="B2" s="15" t="s">
        <v>1</v>
      </c>
      <c r="D2" s="13" t="s">
        <v>3</v>
      </c>
      <c r="E2" s="96" t="s">
        <v>88</v>
      </c>
      <c r="F2" s="97"/>
    </row>
    <row r="3" spans="1:20" ht="22" customHeight="1">
      <c r="A3" s="29" t="s">
        <v>61</v>
      </c>
      <c r="B3" s="15" t="s">
        <v>2</v>
      </c>
    </row>
    <row r="4" spans="1:20" ht="22" customHeight="1" thickBot="1">
      <c r="A4" s="24"/>
      <c r="B4" s="16" t="s">
        <v>38</v>
      </c>
    </row>
    <row r="5" spans="1:20" ht="22" customHeight="1">
      <c r="D5" s="12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64</v>
      </c>
      <c r="K5" s="51" t="s">
        <v>66</v>
      </c>
      <c r="L5" s="51" t="s">
        <v>67</v>
      </c>
      <c r="M5" s="51" t="s">
        <v>65</v>
      </c>
      <c r="N5" s="51" t="s">
        <v>10</v>
      </c>
      <c r="O5" s="51" t="s">
        <v>11</v>
      </c>
      <c r="P5" s="51" t="s">
        <v>12</v>
      </c>
      <c r="Q5" s="51" t="s">
        <v>13</v>
      </c>
      <c r="R5" s="51" t="s">
        <v>16</v>
      </c>
      <c r="S5" s="51" t="s">
        <v>14</v>
      </c>
      <c r="T5" s="51" t="s">
        <v>15</v>
      </c>
    </row>
    <row r="6" spans="1:20" ht="22" customHeight="1">
      <c r="E6" s="57" t="s">
        <v>62</v>
      </c>
      <c r="F6" s="57">
        <v>0.25</v>
      </c>
      <c r="G6" s="57">
        <v>0.14000000000000001</v>
      </c>
      <c r="H6" s="57">
        <v>1.52</v>
      </c>
      <c r="I6" s="57">
        <v>0</v>
      </c>
      <c r="J6" s="57">
        <v>9.1999999999999998E-2</v>
      </c>
      <c r="K6" s="57">
        <v>1.2E-2</v>
      </c>
      <c r="L6" s="57">
        <v>1E-3</v>
      </c>
      <c r="M6" s="57">
        <v>3.5999999999999997E-2</v>
      </c>
      <c r="N6" s="57">
        <v>0.23</v>
      </c>
      <c r="O6" s="57">
        <v>0.12</v>
      </c>
      <c r="P6" s="57">
        <v>0.05</v>
      </c>
      <c r="Q6" s="57" t="s">
        <v>63</v>
      </c>
      <c r="R6" s="57" t="s">
        <v>63</v>
      </c>
      <c r="S6" s="57">
        <v>3.0000000000000001E-3</v>
      </c>
      <c r="T6" s="57">
        <v>7.0000000000000001E-3</v>
      </c>
    </row>
    <row r="7" spans="1:20" ht="36" customHeight="1"/>
    <row r="8" spans="1:20" ht="54">
      <c r="D8" s="17" t="s">
        <v>38</v>
      </c>
      <c r="E8" s="51" t="s">
        <v>56</v>
      </c>
      <c r="F8" s="98" t="s">
        <v>89</v>
      </c>
      <c r="G8" s="99"/>
      <c r="H8" s="98" t="s">
        <v>90</v>
      </c>
      <c r="I8" s="99"/>
      <c r="L8" s="11" t="s">
        <v>17</v>
      </c>
      <c r="M8" s="49" t="s">
        <v>21</v>
      </c>
      <c r="N8" s="49" t="s">
        <v>19</v>
      </c>
      <c r="O8" s="49" t="s">
        <v>23</v>
      </c>
      <c r="P8" s="49" t="s">
        <v>28</v>
      </c>
    </row>
    <row r="9" spans="1:20" ht="36" customHeight="1">
      <c r="E9" s="57" t="str">
        <f>A1</f>
        <v>X80</v>
      </c>
      <c r="F9" s="100" t="s">
        <v>91</v>
      </c>
      <c r="G9" s="101"/>
      <c r="H9" s="96" t="s">
        <v>61</v>
      </c>
      <c r="I9" s="97"/>
      <c r="M9" s="57">
        <v>565</v>
      </c>
      <c r="N9" s="57">
        <v>600</v>
      </c>
      <c r="O9" s="57" t="s">
        <v>63</v>
      </c>
      <c r="P9" s="57" t="s">
        <v>63</v>
      </c>
    </row>
    <row r="11" spans="1:20">
      <c r="M11" s="56" t="s">
        <v>20</v>
      </c>
    </row>
    <row r="12" spans="1:20">
      <c r="M12" s="56" t="s">
        <v>22</v>
      </c>
    </row>
    <row r="13" spans="1:20" ht="36" customHeight="1"/>
    <row r="14" spans="1:20">
      <c r="E14" s="35" t="s">
        <v>41</v>
      </c>
      <c r="F14" s="35" t="s">
        <v>42</v>
      </c>
    </row>
    <row r="15" spans="1:20" ht="36" customHeight="1">
      <c r="D15" s="34" t="s">
        <v>39</v>
      </c>
      <c r="E15" s="58">
        <v>1</v>
      </c>
      <c r="F15" s="94" t="s">
        <v>68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36" customHeight="1">
      <c r="D16" s="10"/>
      <c r="E16" s="58">
        <v>2</v>
      </c>
      <c r="F16" s="95" t="s">
        <v>69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4:5" ht="36" customHeight="1">
      <c r="D17" s="10"/>
      <c r="E17" s="58"/>
    </row>
  </sheetData>
  <mergeCells count="7">
    <mergeCell ref="F15:T15"/>
    <mergeCell ref="F16:T16"/>
    <mergeCell ref="E2:F2"/>
    <mergeCell ref="F8:G8"/>
    <mergeCell ref="F9:G9"/>
    <mergeCell ref="H8:I8"/>
    <mergeCell ref="H9:I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9" sqref="E9"/>
    </sheetView>
  </sheetViews>
  <sheetFormatPr baseColWidth="10" defaultRowHeight="15" x14ac:dyDescent="0"/>
  <cols>
    <col min="4" max="4" width="18" customWidth="1"/>
  </cols>
  <sheetData>
    <row r="1" spans="1:11" ht="36">
      <c r="A1" s="30" t="str">
        <f>IF(Material!A1=""," ",Material!A1)</f>
        <v>X80</v>
      </c>
      <c r="B1" s="14" t="s">
        <v>0</v>
      </c>
    </row>
    <row r="2" spans="1:11" ht="22" customHeight="1">
      <c r="A2" s="31" t="str">
        <f>IF(Material!A2=""," ",Material!A2)</f>
        <v xml:space="preserve"> </v>
      </c>
      <c r="B2" s="15" t="s">
        <v>1</v>
      </c>
    </row>
    <row r="3" spans="1:11" ht="22" customHeight="1">
      <c r="A3" s="31" t="str">
        <f>IF(Material!A3=""," ",Material!A3)</f>
        <v>skelp</v>
      </c>
      <c r="B3" s="15" t="s">
        <v>2</v>
      </c>
    </row>
    <row r="4" spans="1:11" ht="22" customHeight="1" thickBot="1">
      <c r="A4" s="32" t="str">
        <f>IF(Material!A4=""," ",Material!A4)</f>
        <v xml:space="preserve"> </v>
      </c>
      <c r="B4" s="16" t="s">
        <v>38</v>
      </c>
    </row>
    <row r="5" spans="1:11" ht="22" customHeight="1">
      <c r="D5" s="92" t="s">
        <v>26</v>
      </c>
      <c r="E5" s="18"/>
      <c r="F5" s="18"/>
      <c r="G5" s="18"/>
      <c r="H5" s="19"/>
    </row>
    <row r="6" spans="1:11" s="10" customFormat="1" ht="22" customHeight="1">
      <c r="D6" s="20"/>
      <c r="E6" s="4"/>
      <c r="F6" s="4"/>
      <c r="G6" s="4"/>
      <c r="H6" s="21"/>
      <c r="I6"/>
      <c r="J6"/>
      <c r="K6"/>
    </row>
    <row r="7" spans="1:11" s="10" customFormat="1" ht="22" customHeight="1">
      <c r="D7" s="22" t="s">
        <v>24</v>
      </c>
      <c r="E7" s="37" t="s">
        <v>33</v>
      </c>
      <c r="F7" s="38" t="s">
        <v>33</v>
      </c>
      <c r="G7" s="39" t="s">
        <v>33</v>
      </c>
      <c r="H7" s="21"/>
      <c r="I7"/>
      <c r="J7"/>
    </row>
    <row r="8" spans="1:11" s="10" customFormat="1" ht="22" customHeight="1">
      <c r="D8" s="22" t="s">
        <v>25</v>
      </c>
      <c r="E8" s="40">
        <v>0.1</v>
      </c>
      <c r="F8" s="41">
        <v>5.5</v>
      </c>
      <c r="G8" s="6">
        <v>21</v>
      </c>
      <c r="H8" s="21"/>
      <c r="I8"/>
      <c r="J8"/>
    </row>
    <row r="9" spans="1:11" s="10" customFormat="1" ht="22" customHeight="1">
      <c r="D9" s="33" t="s">
        <v>57</v>
      </c>
      <c r="E9" s="40" t="s">
        <v>70</v>
      </c>
      <c r="F9" s="41" t="s">
        <v>34</v>
      </c>
      <c r="G9" s="6" t="s">
        <v>34</v>
      </c>
      <c r="H9" s="21"/>
      <c r="I9"/>
      <c r="J9"/>
    </row>
    <row r="10" spans="1:11" ht="22" customHeight="1">
      <c r="D10" s="27"/>
      <c r="E10" s="43" t="s">
        <v>58</v>
      </c>
      <c r="F10" s="44" t="s">
        <v>59</v>
      </c>
      <c r="G10" s="45" t="s">
        <v>60</v>
      </c>
      <c r="H10" s="21"/>
      <c r="K10" s="10"/>
    </row>
    <row r="11" spans="1:11" ht="36" customHeight="1">
      <c r="D11" s="20"/>
      <c r="E11" s="4"/>
      <c r="F11" s="4"/>
      <c r="G11" s="4"/>
      <c r="H11" s="21"/>
    </row>
    <row r="12" spans="1:11" ht="36">
      <c r="D12" s="23" t="s">
        <v>27</v>
      </c>
      <c r="E12" s="49" t="s">
        <v>29</v>
      </c>
      <c r="F12" s="49" t="s">
        <v>30</v>
      </c>
      <c r="G12" s="49" t="s">
        <v>31</v>
      </c>
      <c r="H12" s="21"/>
    </row>
    <row r="13" spans="1:11" s="8" customFormat="1" ht="22" customHeight="1">
      <c r="D13" s="90"/>
      <c r="E13" s="57" t="s">
        <v>77</v>
      </c>
      <c r="F13" s="57" t="s">
        <v>76</v>
      </c>
      <c r="G13" s="57" t="s">
        <v>76</v>
      </c>
      <c r="H13" s="91"/>
    </row>
    <row r="14" spans="1:11" ht="22" customHeight="1" thickBot="1">
      <c r="D14" s="24"/>
      <c r="E14" s="25"/>
      <c r="F14" s="25"/>
      <c r="G14" s="25"/>
      <c r="H14" s="26"/>
    </row>
    <row r="15" spans="1:11">
      <c r="D15" s="4"/>
      <c r="E15" s="4"/>
      <c r="F15" s="4"/>
      <c r="G15" s="4"/>
      <c r="H15" s="4"/>
      <c r="I15" s="4"/>
      <c r="J15" s="4"/>
    </row>
    <row r="16" spans="1:11">
      <c r="D16" s="4"/>
      <c r="E16" s="4"/>
      <c r="F16" s="4"/>
      <c r="G16" s="4"/>
      <c r="H16" s="4"/>
      <c r="I16" s="4"/>
      <c r="J16" s="4"/>
    </row>
    <row r="19" ht="22" customHeight="1"/>
    <row r="20" ht="22" customHeight="1"/>
    <row r="21" ht="22" customHeight="1"/>
    <row r="24" ht="22" customHeight="1"/>
    <row r="25" ht="22" customHeight="1"/>
    <row r="26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7" sqref="A7"/>
    </sheetView>
  </sheetViews>
  <sheetFormatPr baseColWidth="10" defaultRowHeight="15" x14ac:dyDescent="0"/>
  <cols>
    <col min="4" max="4" width="19.1640625" customWidth="1"/>
    <col min="5" max="6" width="18" customWidth="1"/>
    <col min="7" max="12" width="12" customWidth="1"/>
  </cols>
  <sheetData>
    <row r="1" spans="1:13" ht="36">
      <c r="A1" s="30" t="str">
        <f>IF(Material!A1=""," ",Material!A1)</f>
        <v>X80</v>
      </c>
      <c r="B1" s="14" t="s">
        <v>0</v>
      </c>
    </row>
    <row r="2" spans="1:13" ht="22" customHeight="1">
      <c r="A2" s="31" t="str">
        <f>IF(Material!A2=""," ",Material!A2)</f>
        <v xml:space="preserve"> </v>
      </c>
      <c r="B2" s="15" t="s">
        <v>1</v>
      </c>
    </row>
    <row r="3" spans="1:13" ht="22" customHeight="1">
      <c r="A3" s="31" t="str">
        <f>IF(Material!A3=""," ",Material!A3)</f>
        <v>skelp</v>
      </c>
      <c r="B3" s="15" t="s">
        <v>2</v>
      </c>
    </row>
    <row r="4" spans="1:13" ht="22" customHeight="1" thickBot="1">
      <c r="A4" s="32" t="str">
        <f>IF(Material!A4=""," ",Material!A4)</f>
        <v xml:space="preserve"> </v>
      </c>
      <c r="B4" s="16" t="s">
        <v>38</v>
      </c>
    </row>
    <row r="5" spans="1:13" ht="46">
      <c r="D5" s="93" t="s">
        <v>47</v>
      </c>
      <c r="F5" s="49" t="s">
        <v>35</v>
      </c>
      <c r="G5" s="49" t="s">
        <v>85</v>
      </c>
      <c r="H5" s="51" t="s">
        <v>43</v>
      </c>
      <c r="I5" s="50" t="s">
        <v>44</v>
      </c>
      <c r="J5" s="49" t="s">
        <v>18</v>
      </c>
      <c r="K5" s="49" t="s">
        <v>45</v>
      </c>
      <c r="L5" s="49" t="s">
        <v>46</v>
      </c>
      <c r="M5" s="49" t="s">
        <v>40</v>
      </c>
    </row>
    <row r="6" spans="1:13">
      <c r="D6" s="10"/>
      <c r="F6" s="40"/>
      <c r="G6" s="41"/>
      <c r="H6" s="41"/>
      <c r="I6" s="41"/>
      <c r="J6" s="41"/>
      <c r="K6" s="41"/>
      <c r="L6" s="41"/>
      <c r="M6" s="6"/>
    </row>
    <row r="7" spans="1:13" ht="22" customHeight="1">
      <c r="D7" s="42" t="s">
        <v>32</v>
      </c>
      <c r="F7" s="66" t="str">
        <f>(Environment!E$9&amp;": "&amp;Environment!E$8&amp;" / "&amp;Environment!E$7)</f>
        <v>air: 0.1 / RT</v>
      </c>
      <c r="G7" s="84" t="s">
        <v>86</v>
      </c>
      <c r="H7" s="38" t="s">
        <v>71</v>
      </c>
      <c r="I7" s="38" t="s">
        <v>63</v>
      </c>
      <c r="J7" s="38">
        <v>565</v>
      </c>
      <c r="K7" s="38" t="s">
        <v>73</v>
      </c>
      <c r="L7" s="38" t="s">
        <v>73</v>
      </c>
      <c r="M7" s="39">
        <f>Material!$E$15</f>
        <v>1</v>
      </c>
    </row>
    <row r="8" spans="1:13" ht="11" customHeight="1">
      <c r="D8" s="41"/>
      <c r="F8" s="40"/>
      <c r="G8" s="85"/>
      <c r="H8" s="41"/>
      <c r="I8" s="41"/>
      <c r="J8" s="41"/>
      <c r="K8" s="41"/>
      <c r="L8" s="41"/>
      <c r="M8" s="6"/>
    </row>
    <row r="9" spans="1:13" ht="22" customHeight="1">
      <c r="D9" s="42" t="s">
        <v>36</v>
      </c>
      <c r="F9" s="67" t="str">
        <f>(Environment!F$9&amp;": "&amp;Environment!F$8&amp;" / "&amp;Environment!F$7)</f>
        <v>H2: 5.5 / RT</v>
      </c>
      <c r="G9" s="86" t="s">
        <v>86</v>
      </c>
      <c r="H9" s="41" t="s">
        <v>71</v>
      </c>
      <c r="I9" s="41" t="s">
        <v>72</v>
      </c>
      <c r="J9" s="41" t="s">
        <v>63</v>
      </c>
      <c r="K9" s="41" t="s">
        <v>79</v>
      </c>
      <c r="L9" s="41" t="s">
        <v>80</v>
      </c>
      <c r="M9" s="6">
        <f>Material!$E$15</f>
        <v>1</v>
      </c>
    </row>
    <row r="10" spans="1:13" ht="22" customHeight="1">
      <c r="D10" s="42" t="s">
        <v>37</v>
      </c>
      <c r="F10" s="68" t="str">
        <f>(Environment!G$9&amp;": "&amp;Environment!G$8&amp;" / "&amp;Environment!G$7)</f>
        <v>H2: 21 / RT</v>
      </c>
      <c r="G10" s="87" t="s">
        <v>86</v>
      </c>
      <c r="H10" s="46" t="s">
        <v>71</v>
      </c>
      <c r="I10" s="46" t="s">
        <v>72</v>
      </c>
      <c r="J10" s="46" t="s">
        <v>63</v>
      </c>
      <c r="K10" s="46" t="s">
        <v>82</v>
      </c>
      <c r="L10" s="46" t="s">
        <v>81</v>
      </c>
      <c r="M10" s="7">
        <f>Material!$E$15</f>
        <v>1</v>
      </c>
    </row>
    <row r="11" spans="1:13" ht="22" customHeight="1"/>
    <row r="12" spans="1:13" ht="22" customHeight="1">
      <c r="K12" s="9" t="s">
        <v>74</v>
      </c>
    </row>
    <row r="13" spans="1:13">
      <c r="D13" s="10"/>
      <c r="E13" s="10"/>
      <c r="F13" s="36"/>
      <c r="G13" s="36"/>
      <c r="H13" s="10"/>
      <c r="I13" s="10"/>
      <c r="J13" s="10"/>
      <c r="L13" s="10"/>
      <c r="M13" s="10"/>
    </row>
    <row r="15" spans="1:13" ht="14" customHeight="1"/>
    <row r="16" spans="1:13" ht="14" customHeight="1"/>
    <row r="17" ht="14" customHeight="1"/>
    <row r="18" ht="14" customHeight="1"/>
    <row r="19" ht="14" customHeight="1"/>
    <row r="20" ht="14" customHeight="1"/>
    <row r="21" ht="14" customHeight="1"/>
    <row r="22" ht="14" customHeight="1"/>
    <row r="23" ht="14" customHeight="1"/>
    <row r="24" ht="14" customHeight="1"/>
    <row r="25" ht="14" customHeight="1"/>
    <row r="26" ht="14" customHeight="1"/>
    <row r="27" ht="14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workbookViewId="0">
      <selection activeCell="E2" sqref="E2"/>
    </sheetView>
  </sheetViews>
  <sheetFormatPr baseColWidth="10" defaultRowHeight="15" x14ac:dyDescent="0"/>
  <cols>
    <col min="4" max="4" width="19.1640625" customWidth="1"/>
    <col min="5" max="6" width="14.33203125" customWidth="1"/>
    <col min="7" max="7" width="6" customWidth="1"/>
    <col min="8" max="9" width="14.33203125" customWidth="1"/>
    <col min="10" max="10" width="6" customWidth="1"/>
    <col min="11" max="12" width="14.33203125" customWidth="1"/>
    <col min="13" max="13" width="6" customWidth="1"/>
    <col min="14" max="18" width="14.33203125" customWidth="1"/>
    <col min="19" max="19" width="6" customWidth="1"/>
    <col min="20" max="21" width="14.33203125" customWidth="1"/>
  </cols>
  <sheetData>
    <row r="1" spans="1:21" ht="36">
      <c r="A1" s="30" t="str">
        <f>IF(Material!A1=""," ",Material!A1)</f>
        <v>X80</v>
      </c>
      <c r="B1" s="14" t="s">
        <v>0</v>
      </c>
    </row>
    <row r="2" spans="1:21" ht="22" customHeight="1">
      <c r="A2" s="31" t="str">
        <f>IF(Material!A2=""," ",Material!A2)</f>
        <v xml:space="preserve"> </v>
      </c>
      <c r="B2" s="15" t="s">
        <v>1</v>
      </c>
    </row>
    <row r="3" spans="1:21" ht="22" customHeight="1" thickBot="1">
      <c r="A3" s="31" t="str">
        <f>IF(Material!A3=""," ",Material!A3)</f>
        <v>skelp</v>
      </c>
      <c r="B3" s="15" t="s">
        <v>2</v>
      </c>
    </row>
    <row r="4" spans="1:21" ht="22" customHeight="1" thickBot="1">
      <c r="A4" s="32" t="str">
        <f>IF(Material!A4=""," ",Material!A4)</f>
        <v xml:space="preserve"> </v>
      </c>
      <c r="B4" s="16" t="s">
        <v>38</v>
      </c>
      <c r="Q4" s="69"/>
      <c r="R4" s="18"/>
      <c r="S4" s="70" t="s">
        <v>84</v>
      </c>
      <c r="T4" s="18"/>
      <c r="U4" s="19"/>
    </row>
    <row r="5" spans="1:21" ht="18" customHeight="1">
      <c r="D5" s="48" t="s">
        <v>55</v>
      </c>
      <c r="E5" s="52" t="s">
        <v>54</v>
      </c>
      <c r="F5" s="65" t="str">
        <f>(Environment!F$9&amp;": "&amp;Environment!F$8&amp;" / "&amp;Environment!F$7)</f>
        <v>H2: 5.5 / RT</v>
      </c>
      <c r="G5" s="41"/>
      <c r="H5" s="52" t="s">
        <v>54</v>
      </c>
      <c r="I5" s="65" t="str">
        <f>(Environment!F$9&amp;": "&amp;Environment!F$8&amp;" / "&amp;Environment!F$7)</f>
        <v>H2: 5.5 / RT</v>
      </c>
      <c r="J5" s="41"/>
      <c r="K5" s="52" t="s">
        <v>54</v>
      </c>
      <c r="L5" s="65" t="str">
        <f>(Environment!G$9&amp;": "&amp;Environment!G$8&amp;" / "&amp;Environment!G$7)</f>
        <v>H2: 21 / RT</v>
      </c>
      <c r="M5" s="4"/>
      <c r="N5" s="52" t="s">
        <v>54</v>
      </c>
      <c r="O5" s="65" t="str">
        <f>(Environment!G$9&amp;": "&amp;Environment!G$8&amp;" / "&amp;Environment!G$7)</f>
        <v>H2: 21 / RT</v>
      </c>
      <c r="Q5" s="71" t="s">
        <v>54</v>
      </c>
      <c r="R5" s="65" t="str">
        <f>(Environment!E$9&amp;": "&amp;Environment!E$8&amp;" / "&amp;Environment!E$7)</f>
        <v>air: 0.1 / RT</v>
      </c>
      <c r="S5" s="72"/>
      <c r="T5" s="52" t="s">
        <v>83</v>
      </c>
      <c r="U5" s="73" t="str">
        <f>(Environment!E$9&amp;": "&amp;Environment!E$8&amp;" / "&amp;Environment!E$7)</f>
        <v>air: 0.1 / RT</v>
      </c>
    </row>
    <row r="6" spans="1:21" ht="18" customHeight="1">
      <c r="D6" s="48"/>
      <c r="E6" s="53" t="s">
        <v>85</v>
      </c>
      <c r="F6" s="88" t="s">
        <v>87</v>
      </c>
      <c r="G6" s="41"/>
      <c r="H6" s="53" t="s">
        <v>85</v>
      </c>
      <c r="I6" s="88" t="s">
        <v>87</v>
      </c>
      <c r="J6" s="41"/>
      <c r="K6" s="53" t="s">
        <v>85</v>
      </c>
      <c r="L6" s="88" t="s">
        <v>87</v>
      </c>
      <c r="M6" s="4"/>
      <c r="N6" s="53" t="s">
        <v>85</v>
      </c>
      <c r="O6" s="88" t="s">
        <v>87</v>
      </c>
      <c r="Q6" s="74" t="s">
        <v>85</v>
      </c>
      <c r="R6" s="88" t="s">
        <v>87</v>
      </c>
      <c r="S6" s="72"/>
      <c r="T6" s="53" t="s">
        <v>85</v>
      </c>
      <c r="U6" s="89" t="s">
        <v>87</v>
      </c>
    </row>
    <row r="7" spans="1:21" ht="18" customHeight="1">
      <c r="D7" s="48"/>
      <c r="E7" s="53" t="s">
        <v>43</v>
      </c>
      <c r="F7" s="6" t="s">
        <v>75</v>
      </c>
      <c r="G7" s="41"/>
      <c r="H7" s="53" t="s">
        <v>43</v>
      </c>
      <c r="I7" s="6" t="s">
        <v>75</v>
      </c>
      <c r="J7" s="41"/>
      <c r="K7" s="53" t="s">
        <v>43</v>
      </c>
      <c r="L7" s="6" t="s">
        <v>75</v>
      </c>
      <c r="M7" s="4"/>
      <c r="N7" s="53" t="s">
        <v>43</v>
      </c>
      <c r="O7" s="6" t="s">
        <v>75</v>
      </c>
      <c r="Q7" s="74" t="s">
        <v>43</v>
      </c>
      <c r="R7" s="6" t="s">
        <v>75</v>
      </c>
      <c r="S7" s="72"/>
      <c r="T7" s="53" t="s">
        <v>43</v>
      </c>
      <c r="U7" s="75" t="s">
        <v>75</v>
      </c>
    </row>
    <row r="8" spans="1:21" ht="18" customHeight="1">
      <c r="E8" s="53" t="s">
        <v>49</v>
      </c>
      <c r="F8" s="6">
        <v>0.1</v>
      </c>
      <c r="G8" s="41"/>
      <c r="H8" s="53" t="s">
        <v>49</v>
      </c>
      <c r="I8" s="6">
        <v>0.5</v>
      </c>
      <c r="J8" s="41"/>
      <c r="K8" s="53" t="s">
        <v>49</v>
      </c>
      <c r="L8" s="59">
        <v>0.1</v>
      </c>
      <c r="M8" s="4"/>
      <c r="N8" s="53" t="s">
        <v>49</v>
      </c>
      <c r="O8" s="59">
        <v>0.5</v>
      </c>
      <c r="Q8" s="74" t="s">
        <v>49</v>
      </c>
      <c r="R8" s="6">
        <v>0.1</v>
      </c>
      <c r="S8" s="4"/>
      <c r="T8" s="53" t="s">
        <v>49</v>
      </c>
      <c r="U8" s="75">
        <v>0.5</v>
      </c>
    </row>
    <row r="9" spans="1:21" ht="18" customHeight="1">
      <c r="E9" s="53" t="s">
        <v>50</v>
      </c>
      <c r="F9" s="6">
        <v>1</v>
      </c>
      <c r="G9" s="41"/>
      <c r="H9" s="53" t="s">
        <v>50</v>
      </c>
      <c r="I9" s="6">
        <v>1</v>
      </c>
      <c r="J9" s="41"/>
      <c r="K9" s="53" t="s">
        <v>50</v>
      </c>
      <c r="L9" s="59">
        <v>1</v>
      </c>
      <c r="M9" s="4"/>
      <c r="N9" s="53" t="s">
        <v>50</v>
      </c>
      <c r="O9" s="59">
        <v>1</v>
      </c>
      <c r="Q9" s="74" t="s">
        <v>50</v>
      </c>
      <c r="R9" s="6">
        <v>10</v>
      </c>
      <c r="S9" s="4"/>
      <c r="T9" s="53" t="s">
        <v>50</v>
      </c>
      <c r="U9" s="75">
        <v>10</v>
      </c>
    </row>
    <row r="10" spans="1:21" ht="18" customHeight="1">
      <c r="E10" s="53" t="s">
        <v>51</v>
      </c>
      <c r="F10" s="6">
        <f>Material!$E$15</f>
        <v>1</v>
      </c>
      <c r="G10" s="41"/>
      <c r="H10" s="53" t="s">
        <v>51</v>
      </c>
      <c r="I10" s="6">
        <f>Material!$E$15</f>
        <v>1</v>
      </c>
      <c r="J10" s="41"/>
      <c r="K10" s="55" t="s">
        <v>51</v>
      </c>
      <c r="L10" s="7">
        <f>Material!$E$15</f>
        <v>1</v>
      </c>
      <c r="M10" s="4"/>
      <c r="N10" s="55" t="s">
        <v>51</v>
      </c>
      <c r="O10" s="7">
        <f>Material!$E$15</f>
        <v>1</v>
      </c>
      <c r="Q10" s="74" t="s">
        <v>51</v>
      </c>
      <c r="R10" s="6"/>
      <c r="S10" s="4"/>
      <c r="T10" s="53" t="s">
        <v>51</v>
      </c>
      <c r="U10" s="75">
        <f>Material!$E$15</f>
        <v>1</v>
      </c>
    </row>
    <row r="11" spans="1:21" ht="11" customHeight="1">
      <c r="E11" s="37"/>
      <c r="F11" s="39"/>
      <c r="H11" s="37"/>
      <c r="I11" s="39"/>
      <c r="J11" s="10"/>
      <c r="K11" s="1"/>
      <c r="L11" s="2"/>
      <c r="M11" s="4"/>
      <c r="N11" s="1"/>
      <c r="O11" s="2"/>
      <c r="Q11" s="76"/>
      <c r="R11" s="39"/>
      <c r="S11" s="4"/>
      <c r="T11" s="47"/>
      <c r="U11" s="77"/>
    </row>
    <row r="12" spans="1:21" ht="31">
      <c r="D12" s="93" t="s">
        <v>48</v>
      </c>
      <c r="E12" s="53" t="s">
        <v>53</v>
      </c>
      <c r="F12" s="54" t="s">
        <v>52</v>
      </c>
      <c r="H12" s="53" t="s">
        <v>53</v>
      </c>
      <c r="I12" s="54" t="s">
        <v>52</v>
      </c>
      <c r="K12" s="53" t="s">
        <v>53</v>
      </c>
      <c r="L12" s="54" t="s">
        <v>52</v>
      </c>
      <c r="N12" s="53" t="s">
        <v>53</v>
      </c>
      <c r="O12" s="54" t="s">
        <v>52</v>
      </c>
      <c r="Q12" s="74" t="s">
        <v>53</v>
      </c>
      <c r="R12" s="54" t="s">
        <v>52</v>
      </c>
      <c r="S12" s="4"/>
      <c r="T12" s="53" t="s">
        <v>53</v>
      </c>
      <c r="U12" s="78" t="s">
        <v>52</v>
      </c>
    </row>
    <row r="13" spans="1:21">
      <c r="E13" s="3"/>
      <c r="F13" s="5"/>
      <c r="H13" s="40"/>
      <c r="I13" s="6"/>
      <c r="J13" s="10"/>
      <c r="K13" s="3"/>
      <c r="L13" s="5"/>
      <c r="N13" s="3"/>
      <c r="O13" s="5"/>
      <c r="Q13" s="20"/>
      <c r="R13" s="5"/>
      <c r="S13" s="4"/>
      <c r="T13" s="40"/>
      <c r="U13" s="75"/>
    </row>
    <row r="14" spans="1:21" ht="14" customHeight="1">
      <c r="C14" s="4"/>
      <c r="D14" s="62"/>
      <c r="E14" s="63">
        <v>11.433</v>
      </c>
      <c r="F14" s="60">
        <v>5.2578000000000003E-8</v>
      </c>
      <c r="H14" s="63">
        <v>8.9573</v>
      </c>
      <c r="I14" s="60">
        <v>1.1811000000000001E-8</v>
      </c>
      <c r="K14" s="63">
        <v>7.7679</v>
      </c>
      <c r="L14" s="60">
        <v>7.8485999999999996E-9</v>
      </c>
      <c r="N14" s="63">
        <v>7.7853000000000003</v>
      </c>
      <c r="O14" s="60">
        <v>9.9822000000000005E-9</v>
      </c>
      <c r="Q14" s="79">
        <v>5.6772999999999998</v>
      </c>
      <c r="R14" s="60">
        <v>7.3401000000000003E-10</v>
      </c>
      <c r="S14" s="62"/>
      <c r="T14" s="63">
        <v>8.7888000000000002</v>
      </c>
      <c r="U14" s="80">
        <v>4.9784000000000001E-9</v>
      </c>
    </row>
    <row r="15" spans="1:21" ht="14" customHeight="1">
      <c r="C15" s="4"/>
      <c r="D15" s="62"/>
      <c r="E15" s="63">
        <v>11.569000000000001</v>
      </c>
      <c r="F15" s="60">
        <v>5.8674E-8</v>
      </c>
      <c r="H15" s="63">
        <v>9.0364000000000004</v>
      </c>
      <c r="I15" s="60">
        <v>1.2827E-8</v>
      </c>
      <c r="K15" s="63">
        <v>7.8418999999999999</v>
      </c>
      <c r="L15" s="60">
        <v>8.0771999999999994E-9</v>
      </c>
      <c r="N15" s="63">
        <v>7.8589000000000002</v>
      </c>
      <c r="O15" s="60">
        <v>1.0719E-8</v>
      </c>
      <c r="Q15" s="79">
        <v>5.7451999999999996</v>
      </c>
      <c r="R15" s="60">
        <v>7.4784999999999996E-10</v>
      </c>
      <c r="S15" s="62"/>
      <c r="T15" s="63">
        <v>8.9002999999999997</v>
      </c>
      <c r="U15" s="80">
        <v>4.8259999999999997E-9</v>
      </c>
    </row>
    <row r="16" spans="1:21" ht="14" customHeight="1">
      <c r="C16" s="4"/>
      <c r="D16" s="62"/>
      <c r="E16" s="63">
        <v>11.709</v>
      </c>
      <c r="F16" s="60">
        <v>6.6040000000000001E-8</v>
      </c>
      <c r="H16" s="63">
        <v>9.1266999999999996</v>
      </c>
      <c r="I16" s="60">
        <v>1.3894E-8</v>
      </c>
      <c r="K16" s="63">
        <v>7.9530000000000003</v>
      </c>
      <c r="L16" s="60">
        <v>8.3057999999999992E-9</v>
      </c>
      <c r="N16" s="63">
        <v>7.9581</v>
      </c>
      <c r="O16" s="60">
        <v>1.1328000000000001E-8</v>
      </c>
      <c r="Q16" s="79">
        <v>5.8117000000000001</v>
      </c>
      <c r="R16" s="60">
        <v>7.8903000000000001E-10</v>
      </c>
      <c r="S16" s="62"/>
      <c r="T16" s="63">
        <v>9.0198</v>
      </c>
      <c r="U16" s="80">
        <v>5.0037999999999996E-9</v>
      </c>
    </row>
    <row r="17" spans="3:21" ht="14" customHeight="1">
      <c r="C17" s="4"/>
      <c r="D17" s="62"/>
      <c r="E17" s="63">
        <v>11.837999999999999</v>
      </c>
      <c r="F17" s="60">
        <v>7.3659999999999999E-8</v>
      </c>
      <c r="H17" s="63">
        <v>9.2466000000000008</v>
      </c>
      <c r="I17" s="60">
        <v>1.5341999999999999E-8</v>
      </c>
      <c r="K17" s="63">
        <v>8.0647000000000002</v>
      </c>
      <c r="L17" s="60">
        <v>8.5597999999999993E-9</v>
      </c>
      <c r="N17" s="63">
        <v>8.0523000000000007</v>
      </c>
      <c r="O17" s="60">
        <v>1.2191999999999999E-8</v>
      </c>
      <c r="Q17" s="79">
        <v>5.8829000000000002</v>
      </c>
      <c r="R17" s="60">
        <v>8.2397999999999998E-10</v>
      </c>
      <c r="S17" s="62"/>
      <c r="T17" s="63">
        <v>9.1304999999999996</v>
      </c>
      <c r="U17" s="80">
        <v>5.334E-9</v>
      </c>
    </row>
    <row r="18" spans="3:21" ht="14" customHeight="1">
      <c r="E18" s="63">
        <v>12</v>
      </c>
      <c r="F18" s="60">
        <v>8.4074000000000002E-8</v>
      </c>
      <c r="H18" s="63">
        <v>9.3475000000000001</v>
      </c>
      <c r="I18" s="60">
        <v>1.6280999999999999E-8</v>
      </c>
      <c r="K18" s="63">
        <v>8.1669999999999998</v>
      </c>
      <c r="L18" s="60">
        <v>8.4581999999999996E-9</v>
      </c>
      <c r="N18" s="63">
        <v>8.1538000000000004</v>
      </c>
      <c r="O18" s="60">
        <v>1.2674999999999999E-8</v>
      </c>
      <c r="Q18" s="79">
        <v>5.9580000000000002</v>
      </c>
      <c r="R18" s="60">
        <v>8.6344999999999995E-10</v>
      </c>
      <c r="S18" s="4"/>
      <c r="T18" s="63">
        <v>9.2310999999999996</v>
      </c>
      <c r="U18" s="80">
        <v>5.7150000000000002E-9</v>
      </c>
    </row>
    <row r="19" spans="3:21" ht="14" customHeight="1">
      <c r="E19" s="63">
        <v>12.129</v>
      </c>
      <c r="F19" s="60">
        <v>9.4742000000000002E-8</v>
      </c>
      <c r="H19" s="63">
        <v>9.4687999999999999</v>
      </c>
      <c r="I19" s="60">
        <v>1.7805E-8</v>
      </c>
      <c r="K19" s="63">
        <v>8.2766000000000002</v>
      </c>
      <c r="L19" s="60">
        <v>8.7630000000000004E-9</v>
      </c>
      <c r="N19" s="63">
        <v>8.2738999999999994</v>
      </c>
      <c r="O19" s="60">
        <v>1.397E-8</v>
      </c>
      <c r="Q19" s="79">
        <v>6.0171999999999999</v>
      </c>
      <c r="R19" s="60">
        <v>8.9405000000000003E-10</v>
      </c>
      <c r="S19" s="4"/>
      <c r="T19" s="63">
        <v>9.359</v>
      </c>
      <c r="U19" s="80">
        <v>6.0959999999999996E-9</v>
      </c>
    </row>
    <row r="20" spans="3:21" ht="14" customHeight="1">
      <c r="E20" s="63">
        <v>12.269</v>
      </c>
      <c r="F20" s="60">
        <v>1.0719E-7</v>
      </c>
      <c r="H20" s="63">
        <v>9.5762999999999998</v>
      </c>
      <c r="I20" s="60">
        <v>1.8898000000000002E-8</v>
      </c>
      <c r="K20" s="63">
        <v>8.3897999999999993</v>
      </c>
      <c r="L20" s="60">
        <v>9.4233999999999995E-9</v>
      </c>
      <c r="N20" s="63">
        <v>8.3613</v>
      </c>
      <c r="O20" s="60">
        <v>1.5417999999999999E-8</v>
      </c>
      <c r="Q20" s="79">
        <v>6.0976999999999997</v>
      </c>
      <c r="R20" s="60">
        <v>9.3479999999999992E-10</v>
      </c>
      <c r="S20" s="4"/>
      <c r="T20" s="63">
        <v>9.4705999999999992</v>
      </c>
      <c r="U20" s="80">
        <v>6.5532000000000001E-9</v>
      </c>
    </row>
    <row r="21" spans="3:21" ht="14" customHeight="1">
      <c r="E21" s="63">
        <v>12.422000000000001</v>
      </c>
      <c r="F21" s="60">
        <v>1.2013999999999999E-7</v>
      </c>
      <c r="H21" s="63">
        <v>9.6981000000000002</v>
      </c>
      <c r="I21" s="60">
        <v>1.9863000000000001E-8</v>
      </c>
      <c r="K21" s="63">
        <v>8.4926999999999992</v>
      </c>
      <c r="L21" s="60">
        <v>1.0871E-8</v>
      </c>
      <c r="N21" s="63">
        <v>8.4734999999999996</v>
      </c>
      <c r="O21" s="60">
        <v>1.8136000000000001E-8</v>
      </c>
      <c r="Q21" s="79">
        <v>6.1619999999999999</v>
      </c>
      <c r="R21" s="60">
        <v>9.7597000000000009E-10</v>
      </c>
      <c r="S21" s="4"/>
      <c r="T21" s="63">
        <v>9.5785999999999998</v>
      </c>
      <c r="U21" s="80">
        <v>7.2643999999999999E-9</v>
      </c>
    </row>
    <row r="22" spans="3:21" ht="14" customHeight="1">
      <c r="E22" s="63">
        <v>12.56</v>
      </c>
      <c r="F22" s="60">
        <v>1.3437E-7</v>
      </c>
      <c r="H22" s="63">
        <v>9.8069000000000006</v>
      </c>
      <c r="I22" s="60">
        <v>2.1133000000000001E-8</v>
      </c>
      <c r="K22" s="63">
        <v>8.6245999999999992</v>
      </c>
      <c r="L22" s="60">
        <v>1.1938000000000001E-8</v>
      </c>
      <c r="N22" s="63">
        <v>8.5694999999999997</v>
      </c>
      <c r="O22" s="60">
        <v>2.0853000000000002E-8</v>
      </c>
      <c r="Q22" s="79">
        <v>6.2385999999999999</v>
      </c>
      <c r="R22" s="60">
        <v>1.0078E-9</v>
      </c>
      <c r="S22" s="4"/>
      <c r="T22" s="63">
        <v>9.7203999999999997</v>
      </c>
      <c r="U22" s="80">
        <v>7.9755999999999996E-9</v>
      </c>
    </row>
    <row r="23" spans="3:21" ht="14" customHeight="1">
      <c r="E23" s="63">
        <v>12.714</v>
      </c>
      <c r="F23" s="60">
        <v>1.4910000000000001E-7</v>
      </c>
      <c r="H23" s="63">
        <v>9.9286999999999992</v>
      </c>
      <c r="I23" s="60">
        <v>2.2860000000000001E-8</v>
      </c>
      <c r="K23" s="63">
        <v>8.7353000000000005</v>
      </c>
      <c r="L23" s="60">
        <v>1.3005E-8</v>
      </c>
      <c r="N23" s="63">
        <v>8.6728000000000005</v>
      </c>
      <c r="O23" s="60">
        <v>2.4054000000000002E-8</v>
      </c>
      <c r="Q23" s="79">
        <v>6.3108000000000004</v>
      </c>
      <c r="R23" s="60">
        <v>1.0574000000000001E-9</v>
      </c>
      <c r="S23" s="4"/>
      <c r="T23" s="63">
        <v>9.8240999999999996</v>
      </c>
      <c r="U23" s="80">
        <v>8.4327999999999993E-9</v>
      </c>
    </row>
    <row r="24" spans="3:21" ht="14" customHeight="1">
      <c r="E24" s="63">
        <v>12.868</v>
      </c>
      <c r="F24" s="60">
        <v>1.6535000000000001E-7</v>
      </c>
      <c r="H24" s="63">
        <v>10.051</v>
      </c>
      <c r="I24" s="60">
        <v>2.5653999999999999E-8</v>
      </c>
      <c r="K24" s="63">
        <v>8.8336000000000006</v>
      </c>
      <c r="L24" s="60">
        <v>1.3487E-8</v>
      </c>
      <c r="N24" s="63">
        <v>8.7734000000000005</v>
      </c>
      <c r="O24" s="60">
        <v>2.6416E-8</v>
      </c>
      <c r="Q24" s="79">
        <v>6.3872</v>
      </c>
      <c r="R24" s="60">
        <v>1.0914E-9</v>
      </c>
      <c r="S24" s="4"/>
      <c r="T24" s="63">
        <v>9.9321000000000002</v>
      </c>
      <c r="U24" s="80">
        <v>8.8137999999999995E-9</v>
      </c>
    </row>
    <row r="25" spans="3:21" ht="14" customHeight="1">
      <c r="E25" s="63">
        <v>13.004</v>
      </c>
      <c r="F25" s="60">
        <v>1.7958E-7</v>
      </c>
      <c r="H25" s="63">
        <v>10.163</v>
      </c>
      <c r="I25" s="60">
        <v>2.8956000000000001E-8</v>
      </c>
      <c r="K25" s="63">
        <v>8.9834999999999994</v>
      </c>
      <c r="L25" s="60">
        <v>1.3995000000000001E-8</v>
      </c>
      <c r="N25" s="63">
        <v>8.8767999999999994</v>
      </c>
      <c r="O25" s="60">
        <v>2.9210000000000001E-8</v>
      </c>
      <c r="Q25" s="79">
        <v>6.4665999999999997</v>
      </c>
      <c r="R25" s="60">
        <v>1.136E-9</v>
      </c>
      <c r="S25" s="4"/>
      <c r="T25" s="63">
        <v>10.071999999999999</v>
      </c>
      <c r="U25" s="80">
        <v>9.1947999999999997E-9</v>
      </c>
    </row>
    <row r="26" spans="3:21" ht="14" customHeight="1">
      <c r="E26" s="63">
        <v>13.163</v>
      </c>
      <c r="F26" s="60">
        <v>1.9735999999999999E-7</v>
      </c>
      <c r="H26" s="63">
        <v>10.28</v>
      </c>
      <c r="I26" s="60">
        <v>3.3781999999999998E-8</v>
      </c>
      <c r="K26" s="63">
        <v>9.0874000000000006</v>
      </c>
      <c r="L26" s="60">
        <v>1.4046000000000001E-8</v>
      </c>
      <c r="N26" s="63">
        <v>8.9862000000000002</v>
      </c>
      <c r="O26" s="60">
        <v>3.1242000000000003E-8</v>
      </c>
      <c r="Q26" s="79">
        <v>6.5492999999999997</v>
      </c>
      <c r="R26" s="60">
        <v>1.1720000000000001E-9</v>
      </c>
      <c r="S26" s="4"/>
      <c r="T26" s="63">
        <v>10.201000000000001</v>
      </c>
      <c r="U26" s="80">
        <v>9.2456000000000004E-9</v>
      </c>
    </row>
    <row r="27" spans="3:21" ht="14" customHeight="1">
      <c r="E27" s="63">
        <v>13.321</v>
      </c>
      <c r="F27" s="60">
        <v>2.1463000000000001E-7</v>
      </c>
      <c r="H27" s="63">
        <v>10.398999999999999</v>
      </c>
      <c r="I27" s="60">
        <v>3.7591999999999997E-8</v>
      </c>
      <c r="K27" s="63">
        <v>9.1997999999999998</v>
      </c>
      <c r="L27" s="60">
        <v>1.4199E-8</v>
      </c>
      <c r="N27" s="63">
        <v>9.0986999999999991</v>
      </c>
      <c r="O27" s="60">
        <v>3.3020000000000001E-8</v>
      </c>
      <c r="Q27" s="79">
        <v>6.6294000000000004</v>
      </c>
      <c r="R27" s="60">
        <v>1.2228E-9</v>
      </c>
      <c r="S27" s="4"/>
      <c r="T27" s="63">
        <v>10.319000000000001</v>
      </c>
      <c r="U27" s="80">
        <v>9.1693999999999994E-9</v>
      </c>
    </row>
    <row r="28" spans="3:21" ht="14" customHeight="1">
      <c r="E28" s="63">
        <v>13.48</v>
      </c>
      <c r="F28" s="60">
        <v>2.3292E-7</v>
      </c>
      <c r="H28" s="63">
        <v>10.518000000000001</v>
      </c>
      <c r="I28" s="60">
        <v>4.2418000000000003E-8</v>
      </c>
      <c r="K28" s="63">
        <v>9.3232999999999997</v>
      </c>
      <c r="L28" s="60">
        <v>1.5215000000000001E-8</v>
      </c>
      <c r="N28" s="63">
        <v>9.1873000000000005</v>
      </c>
      <c r="O28" s="60">
        <v>3.4544000000000001E-8</v>
      </c>
      <c r="Q28" s="79">
        <v>6.7093999999999996</v>
      </c>
      <c r="R28" s="60">
        <v>1.2697000000000001E-9</v>
      </c>
      <c r="S28" s="4"/>
      <c r="T28" s="63">
        <v>10.436999999999999</v>
      </c>
      <c r="U28" s="80">
        <v>9.2456000000000004E-9</v>
      </c>
    </row>
    <row r="29" spans="3:21" ht="14" customHeight="1">
      <c r="E29" s="63">
        <v>13.632999999999999</v>
      </c>
      <c r="F29" s="60">
        <v>2.5197E-7</v>
      </c>
      <c r="H29" s="63">
        <v>10.625</v>
      </c>
      <c r="I29" s="60">
        <v>4.6989999999999999E-8</v>
      </c>
      <c r="K29" s="63">
        <v>9.4365000000000006</v>
      </c>
      <c r="L29" s="60">
        <v>1.6231000000000002E-8</v>
      </c>
      <c r="N29" s="63">
        <v>9.3201000000000001</v>
      </c>
      <c r="O29" s="60">
        <v>3.5560000000000002E-8</v>
      </c>
      <c r="Q29" s="79">
        <v>6.7973999999999997</v>
      </c>
      <c r="R29" s="60">
        <v>1.3168E-9</v>
      </c>
      <c r="S29" s="4"/>
      <c r="T29" s="63">
        <v>10.545999999999999</v>
      </c>
      <c r="U29" s="80">
        <v>9.1440000000000007E-9</v>
      </c>
    </row>
    <row r="30" spans="3:21" ht="14" customHeight="1">
      <c r="E30" s="63">
        <v>13.794</v>
      </c>
      <c r="F30" s="60">
        <v>2.7431999999999998E-7</v>
      </c>
      <c r="H30" s="63">
        <v>10.771000000000001</v>
      </c>
      <c r="I30" s="60">
        <v>5.4609999999999997E-8</v>
      </c>
      <c r="K30" s="63">
        <v>9.5536999999999992</v>
      </c>
      <c r="L30" s="60">
        <v>1.7068999999999999E-8</v>
      </c>
      <c r="N30" s="63">
        <v>9.423</v>
      </c>
      <c r="O30" s="60">
        <v>3.9623999999999998E-8</v>
      </c>
      <c r="Q30" s="79">
        <v>6.8851000000000004</v>
      </c>
      <c r="R30" s="60">
        <v>1.3642999999999999E-9</v>
      </c>
      <c r="S30" s="4"/>
      <c r="T30" s="63">
        <v>10.698</v>
      </c>
      <c r="U30" s="80">
        <v>9.0170000000000006E-9</v>
      </c>
    </row>
    <row r="31" spans="3:21" ht="14" customHeight="1">
      <c r="E31" s="63">
        <v>13.956</v>
      </c>
      <c r="F31" s="60">
        <v>2.9464E-7</v>
      </c>
      <c r="H31" s="63">
        <v>10.887</v>
      </c>
      <c r="I31" s="60">
        <v>6.0959999999999998E-8</v>
      </c>
      <c r="K31" s="63">
        <v>9.6795000000000009</v>
      </c>
      <c r="L31" s="60">
        <v>1.8136000000000001E-8</v>
      </c>
      <c r="N31" s="63">
        <v>9.5428999999999995</v>
      </c>
      <c r="O31" s="60">
        <v>4.318E-8</v>
      </c>
      <c r="Q31" s="79">
        <v>6.9703999999999997</v>
      </c>
      <c r="R31" s="60">
        <v>1.4134000000000001E-9</v>
      </c>
      <c r="S31" s="4"/>
      <c r="T31" s="63">
        <v>10.818</v>
      </c>
      <c r="U31" s="80">
        <v>8.9407999999999996E-9</v>
      </c>
    </row>
    <row r="32" spans="3:21" ht="14" customHeight="1">
      <c r="E32" s="63">
        <v>14.119</v>
      </c>
      <c r="F32" s="60">
        <v>3.1749999999999998E-7</v>
      </c>
      <c r="H32" s="63">
        <v>11.023999999999999</v>
      </c>
      <c r="I32" s="60">
        <v>7.0611999999999997E-8</v>
      </c>
      <c r="K32" s="63">
        <v>9.7962000000000007</v>
      </c>
      <c r="L32" s="60">
        <v>1.9659999999999999E-8</v>
      </c>
      <c r="N32" s="63">
        <v>9.6885999999999992</v>
      </c>
      <c r="O32" s="60">
        <v>4.9022E-8</v>
      </c>
      <c r="Q32" s="79">
        <v>7.0528000000000004</v>
      </c>
      <c r="R32" s="60">
        <v>1.4640999999999999E-9</v>
      </c>
      <c r="S32" s="4"/>
      <c r="T32" s="63">
        <v>10.957000000000001</v>
      </c>
      <c r="U32" s="80">
        <v>8.9661999999999999E-9</v>
      </c>
    </row>
    <row r="33" spans="5:21" ht="14" customHeight="1">
      <c r="E33" s="63">
        <v>14.276999999999999</v>
      </c>
      <c r="F33" s="60">
        <v>3.4036000000000001E-7</v>
      </c>
      <c r="H33" s="63">
        <v>11.157</v>
      </c>
      <c r="I33" s="60">
        <v>8.1279999999999997E-8</v>
      </c>
      <c r="K33" s="63">
        <v>9.9481999999999999</v>
      </c>
      <c r="L33" s="60">
        <v>2.1234E-8</v>
      </c>
      <c r="N33" s="63">
        <v>9.7347000000000001</v>
      </c>
      <c r="O33" s="60">
        <v>5.334E-8</v>
      </c>
      <c r="Q33" s="79">
        <v>7.1393000000000004</v>
      </c>
      <c r="R33" s="60">
        <v>1.5174E-9</v>
      </c>
      <c r="S33" s="4"/>
      <c r="T33" s="63">
        <v>11.111000000000001</v>
      </c>
      <c r="U33" s="80">
        <v>9.1186000000000003E-9</v>
      </c>
    </row>
    <row r="34" spans="5:21" ht="14" customHeight="1">
      <c r="E34" s="63">
        <v>14.459</v>
      </c>
      <c r="F34" s="60">
        <v>3.6576000000000001E-7</v>
      </c>
      <c r="H34" s="63">
        <v>11.298999999999999</v>
      </c>
      <c r="I34" s="60">
        <v>9.7281999999999997E-8</v>
      </c>
      <c r="K34" s="63">
        <v>10.082000000000001</v>
      </c>
      <c r="L34" s="60">
        <v>2.3393E-8</v>
      </c>
      <c r="N34" s="63">
        <v>9.9109999999999996</v>
      </c>
      <c r="O34" s="60">
        <v>6.6802000000000005E-8</v>
      </c>
      <c r="Q34" s="79">
        <v>7.2215999999999996</v>
      </c>
      <c r="R34" s="60">
        <v>1.5630000000000001E-9</v>
      </c>
      <c r="S34" s="4"/>
      <c r="T34" s="63">
        <v>11.271000000000001</v>
      </c>
      <c r="U34" s="80">
        <v>9.5503999999999996E-9</v>
      </c>
    </row>
    <row r="35" spans="5:21" ht="14" customHeight="1">
      <c r="E35" s="63">
        <v>14.632</v>
      </c>
      <c r="F35" s="60">
        <v>3.8607999999999997E-7</v>
      </c>
      <c r="H35" s="63">
        <v>11.428000000000001</v>
      </c>
      <c r="I35" s="60">
        <v>1.11E-7</v>
      </c>
      <c r="K35" s="63">
        <v>10.186999999999999</v>
      </c>
      <c r="L35" s="60">
        <v>2.5653999999999999E-8</v>
      </c>
      <c r="N35" s="63">
        <v>10.034000000000001</v>
      </c>
      <c r="O35" s="60">
        <v>7.8993999999999999E-8</v>
      </c>
      <c r="Q35" s="79">
        <v>7.3178000000000001</v>
      </c>
      <c r="R35" s="60">
        <v>1.6119E-9</v>
      </c>
      <c r="S35" s="4"/>
      <c r="T35" s="63">
        <v>11.423999999999999</v>
      </c>
      <c r="U35" s="80">
        <v>1.0439E-8</v>
      </c>
    </row>
    <row r="36" spans="5:21" ht="14" customHeight="1">
      <c r="E36" s="63">
        <v>14.801</v>
      </c>
      <c r="F36" s="60">
        <v>4.1147999999999998E-7</v>
      </c>
      <c r="H36" s="63">
        <v>11.567</v>
      </c>
      <c r="I36" s="60">
        <v>1.2700000000000001E-7</v>
      </c>
      <c r="K36" s="63">
        <v>10.340999999999999</v>
      </c>
      <c r="L36" s="60">
        <v>2.8956000000000001E-8</v>
      </c>
      <c r="N36" s="63">
        <v>10.132999999999999</v>
      </c>
      <c r="O36" s="60">
        <v>9.2710000000000001E-8</v>
      </c>
      <c r="Q36" s="79">
        <v>7.4036999999999997</v>
      </c>
      <c r="R36" s="60">
        <v>1.6713E-9</v>
      </c>
      <c r="S36" s="4"/>
      <c r="T36" s="63">
        <v>11.590999999999999</v>
      </c>
      <c r="U36" s="80">
        <v>1.1455000000000001E-8</v>
      </c>
    </row>
    <row r="37" spans="5:21" ht="14" customHeight="1">
      <c r="E37" s="63">
        <v>14.986000000000001</v>
      </c>
      <c r="F37" s="60">
        <v>4.3434000000000001E-7</v>
      </c>
      <c r="H37" s="63">
        <v>11.696</v>
      </c>
      <c r="I37" s="60">
        <v>1.43E-7</v>
      </c>
      <c r="K37" s="63">
        <v>10.47</v>
      </c>
      <c r="L37" s="60">
        <v>3.2004E-8</v>
      </c>
      <c r="N37" s="63">
        <v>10.265000000000001</v>
      </c>
      <c r="O37" s="60">
        <v>1.0744E-7</v>
      </c>
      <c r="Q37" s="79">
        <v>7.5031999999999996</v>
      </c>
      <c r="R37" s="60">
        <v>1.7228999999999999E-9</v>
      </c>
      <c r="S37" s="4"/>
      <c r="T37" s="63">
        <v>11.734</v>
      </c>
      <c r="U37" s="80">
        <v>1.2445999999999999E-8</v>
      </c>
    </row>
    <row r="38" spans="5:21" ht="14" customHeight="1">
      <c r="E38" s="63">
        <v>15.163</v>
      </c>
      <c r="F38" s="60">
        <v>4.5719999999999999E-7</v>
      </c>
      <c r="H38" s="63">
        <v>11.87</v>
      </c>
      <c r="I38" s="60">
        <v>1.6612000000000001E-7</v>
      </c>
      <c r="K38" s="63">
        <v>10.605</v>
      </c>
      <c r="L38" s="60">
        <v>3.5305999999999999E-8</v>
      </c>
      <c r="N38" s="63">
        <v>10.401</v>
      </c>
      <c r="O38" s="60">
        <v>1.2445999999999999E-7</v>
      </c>
      <c r="Q38" s="79">
        <v>7.6002999999999998</v>
      </c>
      <c r="R38" s="60">
        <v>1.7943999999999999E-9</v>
      </c>
      <c r="S38" s="4"/>
      <c r="T38" s="63">
        <v>11.885</v>
      </c>
      <c r="U38" s="80">
        <v>1.3081E-8</v>
      </c>
    </row>
    <row r="39" spans="5:21" ht="14" customHeight="1">
      <c r="E39" s="63">
        <v>15.336</v>
      </c>
      <c r="F39" s="60">
        <v>4.8006000000000003E-7</v>
      </c>
      <c r="H39" s="63">
        <v>12.021000000000001</v>
      </c>
      <c r="I39" s="60">
        <v>1.9406000000000001E-7</v>
      </c>
      <c r="K39" s="63">
        <v>10.750999999999999</v>
      </c>
      <c r="L39" s="60">
        <v>3.9878000000000001E-8</v>
      </c>
      <c r="N39" s="63">
        <v>10.516</v>
      </c>
      <c r="O39" s="60">
        <v>1.3183000000000001E-7</v>
      </c>
      <c r="Q39" s="79">
        <v>7.7018000000000004</v>
      </c>
      <c r="R39" s="60">
        <v>1.8590999999999999E-9</v>
      </c>
      <c r="S39" s="4"/>
      <c r="T39" s="63">
        <v>12.034000000000001</v>
      </c>
      <c r="U39" s="80">
        <v>1.3614E-8</v>
      </c>
    </row>
    <row r="40" spans="5:21" ht="14" customHeight="1">
      <c r="E40" s="63">
        <v>15.539</v>
      </c>
      <c r="F40" s="60">
        <v>5.0800000000000005E-7</v>
      </c>
      <c r="H40" s="63">
        <v>12.159000000000001</v>
      </c>
      <c r="I40" s="60">
        <v>2.1311000000000001E-7</v>
      </c>
      <c r="K40" s="63">
        <v>10.885</v>
      </c>
      <c r="L40" s="60">
        <v>4.4449999999999998E-8</v>
      </c>
      <c r="N40" s="63">
        <v>10.643000000000001</v>
      </c>
      <c r="O40" s="60">
        <v>1.4529E-7</v>
      </c>
      <c r="Q40" s="79">
        <v>7.8029000000000002</v>
      </c>
      <c r="R40" s="60">
        <v>1.9328999999999998E-9</v>
      </c>
      <c r="S40" s="4"/>
      <c r="T40" s="63">
        <v>12.17</v>
      </c>
      <c r="U40" s="80">
        <v>1.3792E-8</v>
      </c>
    </row>
    <row r="41" spans="5:21" ht="14" customHeight="1">
      <c r="E41" s="63">
        <v>15.721</v>
      </c>
      <c r="F41" s="60">
        <v>5.3340000000000005E-7</v>
      </c>
      <c r="H41" s="63">
        <v>12.314</v>
      </c>
      <c r="I41" s="60">
        <v>2.3519999999999999E-7</v>
      </c>
      <c r="K41" s="63">
        <v>11.025</v>
      </c>
      <c r="L41" s="60">
        <v>5.0038000000000001E-8</v>
      </c>
      <c r="N41" s="63">
        <v>10.760999999999999</v>
      </c>
      <c r="O41" s="60">
        <v>1.5773E-7</v>
      </c>
      <c r="Q41" s="79">
        <v>7.8973000000000004</v>
      </c>
      <c r="R41" s="60">
        <v>1.9838000000000001E-9</v>
      </c>
      <c r="S41" s="4"/>
      <c r="T41" s="63">
        <v>12.318</v>
      </c>
      <c r="U41" s="80">
        <v>1.3868000000000001E-8</v>
      </c>
    </row>
    <row r="42" spans="5:21" ht="14" customHeight="1">
      <c r="E42" s="63">
        <v>15.922000000000001</v>
      </c>
      <c r="F42" s="60">
        <v>5.5372000000000001E-7</v>
      </c>
      <c r="H42" s="63">
        <v>12.472</v>
      </c>
      <c r="I42" s="60">
        <v>2.4993999999999997E-7</v>
      </c>
      <c r="K42" s="63">
        <v>11.175000000000001</v>
      </c>
      <c r="L42" s="60">
        <v>5.5372000000000001E-8</v>
      </c>
      <c r="N42" s="63">
        <v>10.93</v>
      </c>
      <c r="O42" s="60">
        <v>1.7170000000000001E-7</v>
      </c>
      <c r="Q42" s="79">
        <v>8.0046999999999997</v>
      </c>
      <c r="R42" s="60">
        <v>2.0516999999999999E-9</v>
      </c>
      <c r="S42" s="4"/>
      <c r="T42" s="63">
        <v>12.473000000000001</v>
      </c>
      <c r="U42" s="80">
        <v>1.4097E-8</v>
      </c>
    </row>
    <row r="43" spans="5:21" ht="14" customHeight="1">
      <c r="E43" s="63">
        <v>16.126000000000001</v>
      </c>
      <c r="F43" s="60">
        <v>5.8673999999999997E-7</v>
      </c>
      <c r="H43" s="63">
        <v>12.647</v>
      </c>
      <c r="I43" s="60">
        <v>2.6923999999999999E-7</v>
      </c>
      <c r="K43" s="63">
        <v>11.315</v>
      </c>
      <c r="L43" s="60">
        <v>6.1468000000000005E-8</v>
      </c>
      <c r="N43" s="63">
        <v>11.052</v>
      </c>
      <c r="O43" s="60">
        <v>1.7805000000000001E-7</v>
      </c>
      <c r="Q43" s="79">
        <v>8.1054999999999993</v>
      </c>
      <c r="R43" s="60">
        <v>2.1229000000000002E-9</v>
      </c>
      <c r="S43" s="4"/>
      <c r="T43" s="63">
        <v>12.63</v>
      </c>
      <c r="U43" s="80">
        <v>1.4300000000000001E-8</v>
      </c>
    </row>
    <row r="44" spans="5:21" ht="14" customHeight="1">
      <c r="E44" s="63">
        <v>16.323</v>
      </c>
      <c r="F44" s="60">
        <v>6.1468E-7</v>
      </c>
      <c r="H44" s="63">
        <v>12.792999999999999</v>
      </c>
      <c r="I44" s="60">
        <v>2.8448000000000002E-7</v>
      </c>
      <c r="K44" s="63">
        <v>11.461</v>
      </c>
      <c r="L44" s="60">
        <v>6.8072000000000002E-8</v>
      </c>
      <c r="N44" s="63">
        <v>11.180999999999999</v>
      </c>
      <c r="O44" s="60">
        <v>1.8313E-7</v>
      </c>
      <c r="Q44" s="79">
        <v>8.2070000000000007</v>
      </c>
      <c r="R44" s="60">
        <v>2.2037000000000002E-9</v>
      </c>
      <c r="S44" s="4"/>
      <c r="T44" s="63">
        <v>12.787000000000001</v>
      </c>
      <c r="U44" s="80">
        <v>1.4883999999999999E-8</v>
      </c>
    </row>
    <row r="45" spans="5:21" ht="14" customHeight="1">
      <c r="E45" s="63">
        <v>16.544</v>
      </c>
      <c r="F45" s="60">
        <v>6.5023999999999998E-7</v>
      </c>
      <c r="H45" s="63">
        <v>12.962999999999999</v>
      </c>
      <c r="I45" s="60">
        <v>3.0988000000000002E-7</v>
      </c>
      <c r="K45" s="63">
        <v>11.628</v>
      </c>
      <c r="L45" s="60">
        <v>7.8486000000000005E-8</v>
      </c>
      <c r="N45" s="63">
        <v>11.323</v>
      </c>
      <c r="O45" s="60">
        <v>1.9710000000000001E-7</v>
      </c>
      <c r="Q45" s="79">
        <v>8.3185000000000002</v>
      </c>
      <c r="R45" s="60">
        <v>2.315E-9</v>
      </c>
      <c r="S45" s="4"/>
      <c r="T45" s="63">
        <v>12.971</v>
      </c>
      <c r="U45" s="80">
        <v>1.557E-8</v>
      </c>
    </row>
    <row r="46" spans="5:21" ht="14" customHeight="1">
      <c r="E46" s="63">
        <v>16.745000000000001</v>
      </c>
      <c r="F46" s="60">
        <v>6.7818E-7</v>
      </c>
      <c r="H46" s="63">
        <v>13.134</v>
      </c>
      <c r="I46" s="60">
        <v>3.4798000000000002E-7</v>
      </c>
      <c r="K46" s="63">
        <v>11.782</v>
      </c>
      <c r="L46" s="60">
        <v>8.8899999999999995E-8</v>
      </c>
      <c r="N46" s="63">
        <v>11.487</v>
      </c>
      <c r="O46" s="60">
        <v>2.1819E-7</v>
      </c>
      <c r="Q46" s="79">
        <v>8.4323999999999995</v>
      </c>
      <c r="R46" s="60">
        <v>2.4237999999999998E-9</v>
      </c>
      <c r="S46" s="4"/>
      <c r="T46" s="63">
        <v>13.170999999999999</v>
      </c>
      <c r="U46" s="80">
        <v>1.6586E-8</v>
      </c>
    </row>
    <row r="47" spans="5:21" ht="14" customHeight="1">
      <c r="E47" s="63">
        <v>16.951000000000001</v>
      </c>
      <c r="F47" s="60">
        <v>7.1373999999999998E-7</v>
      </c>
      <c r="H47" s="63">
        <v>13.307</v>
      </c>
      <c r="I47" s="60">
        <v>3.7846000000000002E-7</v>
      </c>
      <c r="K47" s="63">
        <v>11.952999999999999</v>
      </c>
      <c r="L47" s="60">
        <v>9.5504000000000006E-8</v>
      </c>
      <c r="N47" s="63">
        <v>11.648999999999999</v>
      </c>
      <c r="O47" s="60">
        <v>2.4816000000000002E-7</v>
      </c>
      <c r="Q47" s="79">
        <v>8.5465999999999998</v>
      </c>
      <c r="R47" s="60">
        <v>2.5418000000000001E-9</v>
      </c>
      <c r="S47" s="4"/>
      <c r="T47" s="63">
        <v>13.339</v>
      </c>
      <c r="U47" s="80">
        <v>1.7652999999999999E-8</v>
      </c>
    </row>
    <row r="48" spans="5:21" ht="14" customHeight="1">
      <c r="E48" s="63">
        <v>17.170000000000002</v>
      </c>
      <c r="F48" s="60">
        <v>7.5438000000000001E-7</v>
      </c>
      <c r="H48" s="63">
        <v>13.483000000000001</v>
      </c>
      <c r="I48" s="60">
        <v>4.0386000000000002E-7</v>
      </c>
      <c r="K48" s="63">
        <v>12.071</v>
      </c>
      <c r="L48" s="60">
        <v>1.0312E-7</v>
      </c>
      <c r="N48" s="63">
        <v>11.78</v>
      </c>
      <c r="O48" s="60">
        <v>2.7431999999999998E-7</v>
      </c>
      <c r="Q48" s="79">
        <v>8.6585999999999999</v>
      </c>
      <c r="R48" s="60">
        <v>2.6441E-9</v>
      </c>
      <c r="S48" s="4"/>
      <c r="T48" s="63">
        <v>13.521000000000001</v>
      </c>
      <c r="U48" s="80">
        <v>1.8491E-8</v>
      </c>
    </row>
    <row r="49" spans="5:21" ht="14" customHeight="1">
      <c r="E49" s="63">
        <v>17.401</v>
      </c>
      <c r="F49" s="60">
        <v>7.8485999999999995E-7</v>
      </c>
      <c r="H49" s="63">
        <v>13.661</v>
      </c>
      <c r="I49" s="60">
        <v>4.2164000000000001E-7</v>
      </c>
      <c r="K49" s="63">
        <v>12.243</v>
      </c>
      <c r="L49" s="60">
        <v>1.1124999999999999E-7</v>
      </c>
      <c r="N49" s="63">
        <v>11.904999999999999</v>
      </c>
      <c r="O49" s="60">
        <v>2.9971999999999999E-7</v>
      </c>
      <c r="Q49" s="79">
        <v>8.7716999999999992</v>
      </c>
      <c r="R49" s="60">
        <v>2.7589000000000001E-9</v>
      </c>
      <c r="S49" s="4"/>
      <c r="T49" s="63">
        <v>13.701000000000001</v>
      </c>
      <c r="U49" s="80">
        <v>1.9177E-8</v>
      </c>
    </row>
    <row r="50" spans="5:21" ht="14" customHeight="1">
      <c r="E50" s="63">
        <v>17.606000000000002</v>
      </c>
      <c r="F50" s="60">
        <v>8.2804E-7</v>
      </c>
      <c r="H50" s="63">
        <v>13.856999999999999</v>
      </c>
      <c r="I50" s="60">
        <v>4.5212E-7</v>
      </c>
      <c r="K50" s="63">
        <v>12.459</v>
      </c>
      <c r="L50" s="60">
        <v>1.2167E-7</v>
      </c>
      <c r="N50" s="63">
        <v>12.093999999999999</v>
      </c>
      <c r="O50" s="60">
        <v>3.2511999999999999E-7</v>
      </c>
      <c r="Q50" s="79">
        <v>8.8914000000000009</v>
      </c>
      <c r="R50" s="60">
        <v>2.8786E-9</v>
      </c>
      <c r="S50" s="4"/>
      <c r="T50" s="63">
        <v>13.893000000000001</v>
      </c>
      <c r="U50" s="80">
        <v>1.9837000000000001E-8</v>
      </c>
    </row>
    <row r="51" spans="5:21" ht="14" customHeight="1">
      <c r="E51" s="63">
        <v>17.84</v>
      </c>
      <c r="F51" s="60">
        <v>8.5598000000000002E-7</v>
      </c>
      <c r="H51" s="63">
        <v>14.057</v>
      </c>
      <c r="I51" s="60">
        <v>4.7752E-7</v>
      </c>
      <c r="K51" s="63">
        <v>12.596</v>
      </c>
      <c r="L51" s="60">
        <v>1.2903000000000001E-7</v>
      </c>
      <c r="N51" s="63">
        <v>12.260999999999999</v>
      </c>
      <c r="O51" s="60">
        <v>3.3781999999999999E-7</v>
      </c>
      <c r="Q51" s="79">
        <v>9.0117999999999991</v>
      </c>
      <c r="R51" s="60">
        <v>2.9952000000000002E-9</v>
      </c>
      <c r="S51" s="4"/>
      <c r="T51" s="63">
        <v>14.09</v>
      </c>
      <c r="U51" s="80">
        <v>2.0295000000000001E-8</v>
      </c>
    </row>
    <row r="52" spans="5:21" ht="14" customHeight="1">
      <c r="E52" s="63">
        <v>18.088000000000001</v>
      </c>
      <c r="F52" s="60">
        <v>8.9915999999999996E-7</v>
      </c>
      <c r="H52" s="63">
        <v>14.257</v>
      </c>
      <c r="I52" s="60">
        <v>5.0292000000000001E-7</v>
      </c>
      <c r="K52" s="63">
        <v>12.769</v>
      </c>
      <c r="L52" s="60">
        <v>1.3462E-7</v>
      </c>
      <c r="N52" s="63">
        <v>12.404</v>
      </c>
      <c r="O52" s="60">
        <v>3.5051999999999999E-7</v>
      </c>
      <c r="Q52" s="79">
        <v>9.1350999999999996</v>
      </c>
      <c r="R52" s="60">
        <v>3.1020999999999999E-9</v>
      </c>
      <c r="S52" s="4"/>
      <c r="T52" s="63">
        <v>14.289</v>
      </c>
      <c r="U52" s="80">
        <v>2.1082E-8</v>
      </c>
    </row>
    <row r="53" spans="5:21" ht="14" customHeight="1">
      <c r="E53" s="63">
        <v>18.309999999999999</v>
      </c>
      <c r="F53" s="60">
        <v>9.2455999999999996E-7</v>
      </c>
      <c r="H53" s="63">
        <v>14.443</v>
      </c>
      <c r="I53" s="60">
        <v>5.4610000000000005E-7</v>
      </c>
      <c r="K53" s="63">
        <v>12.957000000000001</v>
      </c>
      <c r="L53" s="60">
        <v>1.4198999999999999E-7</v>
      </c>
      <c r="N53" s="63">
        <v>12.603999999999999</v>
      </c>
      <c r="O53" s="60">
        <v>3.6321999999999999E-7</v>
      </c>
      <c r="Q53" s="79">
        <v>9.2524999999999995</v>
      </c>
      <c r="R53" s="60">
        <v>3.2016999999999998E-9</v>
      </c>
      <c r="S53" s="4"/>
      <c r="T53" s="63">
        <v>14.476000000000001</v>
      </c>
      <c r="U53" s="80">
        <v>2.2148999999999999E-8</v>
      </c>
    </row>
    <row r="54" spans="5:21" ht="14" customHeight="1">
      <c r="E54" s="63">
        <v>18.582999999999998</v>
      </c>
      <c r="F54" s="60">
        <v>9.6520000000000009E-7</v>
      </c>
      <c r="H54" s="63">
        <v>14.657</v>
      </c>
      <c r="I54" s="60">
        <v>5.7657999999999999E-7</v>
      </c>
      <c r="K54" s="63">
        <v>13.122999999999999</v>
      </c>
      <c r="L54" s="60">
        <v>1.4529E-7</v>
      </c>
      <c r="N54" s="63">
        <v>12.782999999999999</v>
      </c>
      <c r="O54" s="60">
        <v>3.7084E-7</v>
      </c>
      <c r="Q54" s="79">
        <v>9.3818999999999999</v>
      </c>
      <c r="R54" s="60">
        <v>3.2839999999999998E-9</v>
      </c>
      <c r="S54" s="4"/>
      <c r="T54" s="63">
        <v>14.705</v>
      </c>
      <c r="U54" s="80">
        <v>2.3749E-8</v>
      </c>
    </row>
    <row r="55" spans="5:21" ht="14" customHeight="1">
      <c r="E55" s="63">
        <v>18.803000000000001</v>
      </c>
      <c r="F55" s="60">
        <v>1.0008E-6</v>
      </c>
      <c r="H55" s="63">
        <v>14.882999999999999</v>
      </c>
      <c r="I55" s="60">
        <v>5.9943999999999997E-7</v>
      </c>
      <c r="K55" s="63">
        <v>13.34</v>
      </c>
      <c r="L55" s="60">
        <v>1.5088000000000001E-7</v>
      </c>
      <c r="N55" s="63">
        <v>12.964</v>
      </c>
      <c r="O55" s="60">
        <v>3.8354000000000001E-7</v>
      </c>
      <c r="Q55" s="79">
        <v>9.5149000000000008</v>
      </c>
      <c r="R55" s="60">
        <v>3.3557999999999999E-9</v>
      </c>
      <c r="S55" s="4"/>
      <c r="T55" s="63">
        <v>14.92</v>
      </c>
      <c r="U55" s="80">
        <v>2.5247999999999999E-8</v>
      </c>
    </row>
    <row r="56" spans="5:21" ht="14" customHeight="1">
      <c r="E56" s="63">
        <v>19.081</v>
      </c>
      <c r="F56" s="60">
        <v>1.0439000000000001E-6</v>
      </c>
      <c r="H56" s="63">
        <v>15.064</v>
      </c>
      <c r="I56" s="60">
        <v>6.1976000000000004E-7</v>
      </c>
      <c r="K56" s="63">
        <v>13.515000000000001</v>
      </c>
      <c r="L56" s="60">
        <v>1.5291000000000001E-7</v>
      </c>
      <c r="N56" s="63">
        <v>13.159000000000001</v>
      </c>
      <c r="O56" s="60">
        <v>4.1402E-7</v>
      </c>
      <c r="Q56" s="79">
        <v>9.6496999999999993</v>
      </c>
      <c r="R56" s="60">
        <v>3.4356E-9</v>
      </c>
      <c r="S56" s="4"/>
      <c r="T56" s="63">
        <v>15.122999999999999</v>
      </c>
      <c r="U56" s="80">
        <v>2.667E-8</v>
      </c>
    </row>
    <row r="57" spans="5:21" ht="14" customHeight="1">
      <c r="E57" s="63">
        <v>19.347999999999999</v>
      </c>
      <c r="F57" s="60">
        <v>1.1024E-6</v>
      </c>
      <c r="H57" s="63">
        <v>15.311999999999999</v>
      </c>
      <c r="I57" s="60">
        <v>6.6293999999999998E-7</v>
      </c>
      <c r="K57" s="63">
        <v>13.704000000000001</v>
      </c>
      <c r="L57" s="60">
        <v>1.5723000000000001E-7</v>
      </c>
      <c r="N57" s="63">
        <v>13.34</v>
      </c>
      <c r="O57" s="60">
        <v>4.3942E-7</v>
      </c>
      <c r="Q57" s="79">
        <v>9.7856000000000005</v>
      </c>
      <c r="R57" s="60">
        <v>3.5433E-9</v>
      </c>
      <c r="S57" s="4"/>
      <c r="T57" s="63">
        <v>15.334</v>
      </c>
      <c r="U57" s="80">
        <v>2.7940000000000001E-8</v>
      </c>
    </row>
    <row r="58" spans="5:21" ht="14" customHeight="1">
      <c r="E58" s="63">
        <v>19.602</v>
      </c>
      <c r="F58" s="60">
        <v>1.1455000000000001E-6</v>
      </c>
      <c r="H58" s="63">
        <v>15.538</v>
      </c>
      <c r="I58" s="60">
        <v>7.1119999999999996E-7</v>
      </c>
      <c r="K58" s="63">
        <v>13.930999999999999</v>
      </c>
      <c r="L58" s="60">
        <v>1.6485E-7</v>
      </c>
      <c r="N58" s="63">
        <v>13.53</v>
      </c>
      <c r="O58" s="60">
        <v>4.7752E-7</v>
      </c>
      <c r="Q58" s="79">
        <v>9.9331999999999994</v>
      </c>
      <c r="R58" s="60">
        <v>3.6722999999999998E-9</v>
      </c>
      <c r="S58" s="4"/>
      <c r="T58" s="63">
        <v>15.558999999999999</v>
      </c>
      <c r="U58" s="80">
        <v>2.9464000000000002E-8</v>
      </c>
    </row>
    <row r="59" spans="5:21" ht="14" customHeight="1">
      <c r="E59" s="63">
        <v>19.876000000000001</v>
      </c>
      <c r="F59" s="60">
        <v>1.2065E-6</v>
      </c>
      <c r="H59" s="63">
        <v>15.744</v>
      </c>
      <c r="I59" s="60">
        <v>7.5946000000000005E-7</v>
      </c>
      <c r="K59" s="63">
        <v>14.153</v>
      </c>
      <c r="L59" s="60">
        <v>1.7373999999999999E-7</v>
      </c>
      <c r="N59" s="63">
        <v>13.693</v>
      </c>
      <c r="O59" s="60">
        <v>5.1307999999999999E-7</v>
      </c>
      <c r="Q59" s="79">
        <v>10.073</v>
      </c>
      <c r="R59" s="60">
        <v>3.8179000000000002E-9</v>
      </c>
      <c r="S59" s="4"/>
      <c r="T59" s="63">
        <v>15.784000000000001</v>
      </c>
      <c r="U59" s="80">
        <v>3.1242000000000003E-8</v>
      </c>
    </row>
    <row r="60" spans="5:21" ht="14" customHeight="1">
      <c r="E60" s="63">
        <v>20.146999999999998</v>
      </c>
      <c r="F60" s="60">
        <v>1.2573E-6</v>
      </c>
      <c r="H60" s="63">
        <v>15.965999999999999</v>
      </c>
      <c r="I60" s="60">
        <v>8.1025999999999995E-7</v>
      </c>
      <c r="K60" s="63">
        <v>14.36</v>
      </c>
      <c r="L60" s="60">
        <v>1.9075000000000001E-7</v>
      </c>
      <c r="N60" s="63">
        <v>13.912000000000001</v>
      </c>
      <c r="O60" s="60">
        <v>5.5372000000000001E-7</v>
      </c>
      <c r="Q60" s="79">
        <v>10.222</v>
      </c>
      <c r="R60" s="60">
        <v>3.9588E-9</v>
      </c>
      <c r="S60" s="4"/>
      <c r="T60" s="63">
        <v>16.004000000000001</v>
      </c>
      <c r="U60" s="80">
        <v>3.3528000000000001E-8</v>
      </c>
    </row>
    <row r="61" spans="5:21" ht="14" customHeight="1">
      <c r="E61" s="63">
        <v>20.437999999999999</v>
      </c>
      <c r="F61" s="60">
        <v>1.3081E-6</v>
      </c>
      <c r="H61" s="63">
        <v>16.2</v>
      </c>
      <c r="I61" s="60">
        <v>8.6359999999999998E-7</v>
      </c>
      <c r="K61" s="63">
        <v>14.56</v>
      </c>
      <c r="L61" s="60">
        <v>2.1260000000000001E-7</v>
      </c>
      <c r="N61" s="63">
        <v>14.102</v>
      </c>
      <c r="O61" s="60">
        <v>5.8166000000000003E-7</v>
      </c>
      <c r="Q61" s="79">
        <v>10.367000000000001</v>
      </c>
      <c r="R61" s="60">
        <v>4.1104999999999998E-9</v>
      </c>
      <c r="S61" s="4"/>
      <c r="T61" s="63">
        <v>16.260999999999999</v>
      </c>
      <c r="U61" s="80">
        <v>3.5813999999999999E-8</v>
      </c>
    </row>
    <row r="62" spans="5:21" ht="14" customHeight="1">
      <c r="E62" s="63">
        <v>20.731999999999999</v>
      </c>
      <c r="F62" s="60">
        <v>1.364E-6</v>
      </c>
      <c r="H62" s="63">
        <v>16.433</v>
      </c>
      <c r="I62" s="60">
        <v>9.0932000000000005E-7</v>
      </c>
      <c r="K62" s="63">
        <v>14.797000000000001</v>
      </c>
      <c r="L62" s="60">
        <v>2.3698E-7</v>
      </c>
      <c r="N62" s="63">
        <v>14.308999999999999</v>
      </c>
      <c r="O62" s="60">
        <v>6.1722000000000002E-7</v>
      </c>
      <c r="Q62" s="79">
        <v>10.523</v>
      </c>
      <c r="R62" s="60">
        <v>4.2806999999999999E-9</v>
      </c>
      <c r="S62" s="4"/>
      <c r="T62" s="63">
        <v>16.497</v>
      </c>
      <c r="U62" s="80">
        <v>3.8099999999999997E-8</v>
      </c>
    </row>
    <row r="63" spans="5:21" ht="14" customHeight="1">
      <c r="E63" s="63">
        <v>21.042000000000002</v>
      </c>
      <c r="F63" s="60">
        <v>1.4248999999999999E-6</v>
      </c>
      <c r="H63" s="63">
        <v>16.686</v>
      </c>
      <c r="I63" s="60">
        <v>9.4742000000000005E-7</v>
      </c>
      <c r="K63" s="63">
        <v>15.01</v>
      </c>
      <c r="L63" s="60">
        <v>2.5653999999999999E-7</v>
      </c>
      <c r="N63" s="63">
        <v>14.526</v>
      </c>
      <c r="O63" s="60">
        <v>6.5278E-7</v>
      </c>
      <c r="Q63" s="79">
        <v>10.692</v>
      </c>
      <c r="R63" s="60">
        <v>4.4686000000000001E-9</v>
      </c>
      <c r="S63" s="4"/>
      <c r="T63" s="63">
        <v>16.759</v>
      </c>
      <c r="U63" s="80">
        <v>4.0894000000000002E-8</v>
      </c>
    </row>
    <row r="64" spans="5:21" ht="14" customHeight="1">
      <c r="E64" s="63">
        <v>21.356000000000002</v>
      </c>
      <c r="F64" s="60">
        <v>1.4859E-6</v>
      </c>
      <c r="H64" s="63">
        <v>16.917000000000002</v>
      </c>
      <c r="I64" s="60">
        <v>9.9821999999999995E-7</v>
      </c>
      <c r="K64" s="63">
        <v>15.228999999999999</v>
      </c>
      <c r="L64" s="60">
        <v>2.7178000000000002E-7</v>
      </c>
      <c r="N64" s="63">
        <v>14.76</v>
      </c>
      <c r="O64" s="60">
        <v>6.8072000000000002E-7</v>
      </c>
      <c r="Q64" s="79">
        <v>10.858000000000001</v>
      </c>
      <c r="R64" s="60">
        <v>4.6662000000000003E-9</v>
      </c>
      <c r="S64" s="4"/>
      <c r="T64" s="63">
        <v>17.030999999999999</v>
      </c>
      <c r="U64" s="80">
        <v>4.4196000000000001E-8</v>
      </c>
    </row>
    <row r="65" spans="5:21" ht="14" customHeight="1">
      <c r="E65" s="63">
        <v>21.667999999999999</v>
      </c>
      <c r="F65" s="60">
        <v>1.5544999999999999E-6</v>
      </c>
      <c r="H65" s="63">
        <v>17.166</v>
      </c>
      <c r="I65" s="60">
        <v>1.0541E-6</v>
      </c>
      <c r="K65" s="63">
        <v>15.484999999999999</v>
      </c>
      <c r="L65" s="60">
        <v>2.9718000000000002E-7</v>
      </c>
      <c r="N65" s="63">
        <v>14.976000000000001</v>
      </c>
      <c r="O65" s="60">
        <v>7.0103999999999998E-7</v>
      </c>
      <c r="Q65" s="79">
        <v>11.022</v>
      </c>
      <c r="R65" s="60">
        <v>4.8866999999999997E-9</v>
      </c>
      <c r="S65" s="4"/>
      <c r="T65" s="63">
        <v>17.297000000000001</v>
      </c>
      <c r="U65" s="80">
        <v>4.8006E-8</v>
      </c>
    </row>
    <row r="66" spans="5:21" ht="14" customHeight="1">
      <c r="E66" s="63">
        <v>21.986999999999998</v>
      </c>
      <c r="F66" s="60">
        <v>1.6280999999999999E-6</v>
      </c>
      <c r="H66" s="63">
        <v>17.443999999999999</v>
      </c>
      <c r="I66" s="60">
        <v>1.1150999999999999E-6</v>
      </c>
      <c r="K66" s="63">
        <v>15.739000000000001</v>
      </c>
      <c r="L66" s="60">
        <v>3.1496000000000001E-7</v>
      </c>
      <c r="N66" s="63">
        <v>15.226000000000001</v>
      </c>
      <c r="O66" s="60">
        <v>7.3406000000000005E-7</v>
      </c>
      <c r="Q66" s="79">
        <v>11.198</v>
      </c>
      <c r="R66" s="60">
        <v>5.1294999999999997E-9</v>
      </c>
      <c r="S66" s="4"/>
      <c r="T66" s="63">
        <v>17.558</v>
      </c>
      <c r="U66" s="80">
        <v>5.2578000000000003E-8</v>
      </c>
    </row>
    <row r="67" spans="5:21" ht="14" customHeight="1">
      <c r="E67" s="64">
        <v>22.321000000000002</v>
      </c>
      <c r="F67" s="61">
        <v>1.6993E-6</v>
      </c>
      <c r="H67" s="63">
        <v>17.698</v>
      </c>
      <c r="I67" s="60">
        <v>1.1532E-6</v>
      </c>
      <c r="K67" s="63">
        <v>16.010000000000002</v>
      </c>
      <c r="L67" s="60">
        <v>3.4798000000000002E-7</v>
      </c>
      <c r="N67" s="63">
        <v>15.481</v>
      </c>
      <c r="O67" s="60">
        <v>7.6199999999999997E-7</v>
      </c>
      <c r="Q67" s="79">
        <v>11.382</v>
      </c>
      <c r="R67" s="60">
        <v>5.3890999999999999E-9</v>
      </c>
      <c r="S67" s="4"/>
      <c r="T67" s="63">
        <v>17.853000000000002</v>
      </c>
      <c r="U67" s="80">
        <v>5.6896000000000002E-8</v>
      </c>
    </row>
    <row r="68" spans="5:21" ht="14" customHeight="1">
      <c r="H68" s="63">
        <v>17.966999999999999</v>
      </c>
      <c r="I68" s="60">
        <v>1.2014000000000001E-6</v>
      </c>
      <c r="K68" s="63">
        <v>16.254000000000001</v>
      </c>
      <c r="L68" s="60">
        <v>3.6321999999999999E-7</v>
      </c>
      <c r="N68" s="63">
        <v>15.728999999999999</v>
      </c>
      <c r="O68" s="60">
        <v>7.8993999999999999E-7</v>
      </c>
      <c r="Q68" s="79">
        <v>11.564</v>
      </c>
      <c r="R68" s="60">
        <v>5.6932000000000002E-9</v>
      </c>
      <c r="S68" s="4"/>
      <c r="T68" s="63">
        <v>18.129000000000001</v>
      </c>
      <c r="U68" s="80">
        <v>6.1975999999999999E-8</v>
      </c>
    </row>
    <row r="69" spans="5:21" ht="14" customHeight="1">
      <c r="H69" s="63">
        <v>18.260000000000002</v>
      </c>
      <c r="I69" s="60">
        <v>1.2649E-6</v>
      </c>
      <c r="K69" s="63">
        <v>16.542999999999999</v>
      </c>
      <c r="L69" s="60">
        <v>4.0894000000000001E-7</v>
      </c>
      <c r="N69" s="63">
        <v>15.951000000000001</v>
      </c>
      <c r="O69" s="60">
        <v>8.3058000000000002E-7</v>
      </c>
      <c r="Q69" s="79">
        <v>11.747</v>
      </c>
      <c r="R69" s="60">
        <v>6.0015E-9</v>
      </c>
      <c r="S69" s="4"/>
      <c r="T69" s="63">
        <v>18.411999999999999</v>
      </c>
      <c r="U69" s="80">
        <v>6.7563999999999995E-8</v>
      </c>
    </row>
    <row r="70" spans="5:21" ht="14" customHeight="1">
      <c r="H70" s="63">
        <v>18.547999999999998</v>
      </c>
      <c r="I70" s="60">
        <v>1.3436999999999999E-6</v>
      </c>
      <c r="K70" s="63">
        <v>16.77</v>
      </c>
      <c r="L70" s="60">
        <v>4.4449999999999999E-7</v>
      </c>
      <c r="N70" s="63">
        <v>16.22</v>
      </c>
      <c r="O70" s="60">
        <v>8.6868000000000002E-7</v>
      </c>
      <c r="Q70" s="79">
        <v>11.936999999999999</v>
      </c>
      <c r="R70" s="60">
        <v>6.3205000000000002E-9</v>
      </c>
      <c r="S70" s="4"/>
      <c r="T70" s="63">
        <v>18.744</v>
      </c>
      <c r="U70" s="80">
        <v>7.4168000000000006E-8</v>
      </c>
    </row>
    <row r="71" spans="5:21" ht="14" customHeight="1">
      <c r="H71" s="63">
        <v>18.841999999999999</v>
      </c>
      <c r="I71" s="60">
        <v>1.4148E-6</v>
      </c>
      <c r="K71" s="63">
        <v>17.140999999999998</v>
      </c>
      <c r="L71" s="60">
        <v>4.9276000000000003E-7</v>
      </c>
      <c r="N71" s="63">
        <v>16.475999999999999</v>
      </c>
      <c r="O71" s="60">
        <v>9.4995999999999996E-7</v>
      </c>
      <c r="Q71" s="79">
        <v>12.122999999999999</v>
      </c>
      <c r="R71" s="60">
        <v>6.6517999999999997E-9</v>
      </c>
      <c r="S71" s="4"/>
      <c r="T71" s="63">
        <v>19.082000000000001</v>
      </c>
      <c r="U71" s="80">
        <v>8.1026E-8</v>
      </c>
    </row>
    <row r="72" spans="5:21" ht="14" customHeight="1">
      <c r="H72" s="63">
        <v>19.151</v>
      </c>
      <c r="I72" s="60">
        <v>1.5646E-6</v>
      </c>
      <c r="K72" s="63">
        <v>17.366</v>
      </c>
      <c r="L72" s="60">
        <v>5.2577999999999999E-7</v>
      </c>
      <c r="N72" s="63">
        <v>16.734999999999999</v>
      </c>
      <c r="O72" s="60">
        <v>9.9567999999999993E-7</v>
      </c>
      <c r="Q72" s="79">
        <v>12.324999999999999</v>
      </c>
      <c r="R72" s="60">
        <v>7.0245999999999999E-9</v>
      </c>
      <c r="S72" s="4"/>
      <c r="T72" s="63">
        <v>19.422000000000001</v>
      </c>
      <c r="U72" s="80">
        <v>8.8645999999999998E-8</v>
      </c>
    </row>
    <row r="73" spans="5:21" ht="14" customHeight="1">
      <c r="H73" s="64">
        <v>19.474</v>
      </c>
      <c r="I73" s="61">
        <v>1.6434E-6</v>
      </c>
      <c r="K73" s="63">
        <v>17.670999999999999</v>
      </c>
      <c r="L73" s="60">
        <v>5.6642000000000001E-7</v>
      </c>
      <c r="N73" s="64">
        <v>17.044</v>
      </c>
      <c r="O73" s="61">
        <v>1.049E-6</v>
      </c>
      <c r="Q73" s="79">
        <v>12.53</v>
      </c>
      <c r="R73" s="60">
        <v>7.4294999999999996E-9</v>
      </c>
      <c r="S73" s="4"/>
      <c r="T73" s="63">
        <v>19.763000000000002</v>
      </c>
      <c r="U73" s="80">
        <v>9.6519999999999993E-8</v>
      </c>
    </row>
    <row r="74" spans="5:21" ht="14" customHeight="1">
      <c r="K74" s="63">
        <v>18.003</v>
      </c>
      <c r="L74" s="60">
        <v>6.0452000000000002E-7</v>
      </c>
      <c r="Q74" s="79">
        <v>12.747999999999999</v>
      </c>
      <c r="R74" s="60">
        <v>7.9017000000000005E-9</v>
      </c>
      <c r="S74" s="4"/>
      <c r="T74" s="63">
        <v>20.120999999999999</v>
      </c>
      <c r="U74" s="80">
        <v>1.0414E-7</v>
      </c>
    </row>
    <row r="75" spans="5:21" ht="14" customHeight="1">
      <c r="K75" s="63">
        <v>18.314</v>
      </c>
      <c r="L75" s="60">
        <v>6.2229999999999995E-7</v>
      </c>
      <c r="Q75" s="79">
        <v>12.977</v>
      </c>
      <c r="R75" s="60">
        <v>8.4473000000000008E-9</v>
      </c>
      <c r="S75" s="4"/>
      <c r="T75" s="63">
        <v>20.434999999999999</v>
      </c>
      <c r="U75" s="80">
        <v>1.1176E-7</v>
      </c>
    </row>
    <row r="76" spans="5:21" ht="14" customHeight="1">
      <c r="K76" s="63">
        <v>18.649000000000001</v>
      </c>
      <c r="L76" s="60">
        <v>6.5023999999999998E-7</v>
      </c>
      <c r="Q76" s="79">
        <v>13.209</v>
      </c>
      <c r="R76" s="60">
        <v>9.0068E-9</v>
      </c>
      <c r="S76" s="4"/>
      <c r="T76" s="63">
        <v>20.847000000000001</v>
      </c>
      <c r="U76" s="80">
        <v>1.1989E-7</v>
      </c>
    </row>
    <row r="77" spans="5:21" ht="14" customHeight="1">
      <c r="K77" s="63">
        <v>18.986999999999998</v>
      </c>
      <c r="L77" s="60">
        <v>7.1119999999999996E-7</v>
      </c>
      <c r="Q77" s="79">
        <v>13.444000000000001</v>
      </c>
      <c r="R77" s="60">
        <v>9.638E-9</v>
      </c>
      <c r="S77" s="4"/>
      <c r="T77" s="63">
        <v>21.216999999999999</v>
      </c>
      <c r="U77" s="80">
        <v>1.2877999999999999E-7</v>
      </c>
    </row>
    <row r="78" spans="5:21" ht="14" customHeight="1">
      <c r="K78" s="63">
        <v>19.334</v>
      </c>
      <c r="L78" s="60">
        <v>7.6962000000000003E-7</v>
      </c>
      <c r="Q78" s="79">
        <v>13.693</v>
      </c>
      <c r="R78" s="60">
        <v>1.0252999999999999E-8</v>
      </c>
      <c r="S78" s="4"/>
      <c r="T78" s="64">
        <v>21.603000000000002</v>
      </c>
      <c r="U78" s="81">
        <v>1.3818000000000001E-7</v>
      </c>
    </row>
    <row r="79" spans="5:21" ht="14" customHeight="1">
      <c r="K79" s="63">
        <v>19.733000000000001</v>
      </c>
      <c r="L79" s="60">
        <v>8.5344E-7</v>
      </c>
      <c r="Q79" s="79">
        <v>13.944000000000001</v>
      </c>
      <c r="R79" s="60">
        <v>1.0929999999999999E-8</v>
      </c>
      <c r="S79" s="4"/>
      <c r="T79" s="4"/>
      <c r="U79" s="21"/>
    </row>
    <row r="80" spans="5:21" ht="14" customHeight="1">
      <c r="K80" s="63">
        <v>20.050999999999998</v>
      </c>
      <c r="L80" s="60">
        <v>9.0169999999999998E-7</v>
      </c>
      <c r="Q80" s="79">
        <v>14.196999999999999</v>
      </c>
      <c r="R80" s="60">
        <v>1.1590999999999999E-8</v>
      </c>
      <c r="S80" s="4"/>
      <c r="T80" s="4"/>
      <c r="U80" s="21"/>
    </row>
    <row r="81" spans="11:21" ht="14" customHeight="1">
      <c r="K81" s="63">
        <v>20.486000000000001</v>
      </c>
      <c r="L81" s="60">
        <v>9.677399999999999E-7</v>
      </c>
      <c r="Q81" s="79">
        <v>14.468</v>
      </c>
      <c r="R81" s="60">
        <v>1.2264999999999999E-8</v>
      </c>
      <c r="S81" s="4"/>
      <c r="T81" s="4"/>
      <c r="U81" s="21"/>
    </row>
    <row r="82" spans="11:21" ht="14" customHeight="1" thickBot="1">
      <c r="K82" s="63">
        <v>20.866</v>
      </c>
      <c r="L82" s="60">
        <v>1.0388999999999999E-6</v>
      </c>
      <c r="Q82" s="82">
        <v>14.74</v>
      </c>
      <c r="R82" s="83">
        <v>1.2951E-8</v>
      </c>
      <c r="S82" s="25"/>
      <c r="T82" s="25"/>
      <c r="U82" s="26"/>
    </row>
    <row r="83" spans="11:21" ht="14" customHeight="1">
      <c r="K83" s="63">
        <v>21.280999999999999</v>
      </c>
      <c r="L83" s="60">
        <v>1.0922000000000001E-6</v>
      </c>
    </row>
    <row r="84" spans="11:21" ht="14" customHeight="1">
      <c r="K84" s="64">
        <v>21.762</v>
      </c>
      <c r="L84" s="61">
        <v>1.1811E-6</v>
      </c>
    </row>
    <row r="85" spans="11:21" ht="14" customHeight="1"/>
    <row r="86" spans="11:21" ht="14" customHeight="1"/>
    <row r="87" spans="11:21" ht="14" customHeight="1"/>
    <row r="88" spans="11:21" ht="14" customHeight="1"/>
    <row r="89" spans="11:21" ht="14" customHeight="1"/>
    <row r="90" spans="11:21" ht="14" customHeight="1"/>
    <row r="91" spans="11:21" ht="14" customHeight="1"/>
    <row r="92" spans="11:21" ht="14" customHeight="1"/>
    <row r="93" spans="11:21" ht="14" customHeight="1"/>
    <row r="94" spans="11:21" ht="14" customHeight="1"/>
    <row r="95" spans="11:21" ht="14" customHeight="1"/>
    <row r="96" spans="11:21" ht="14" customHeight="1"/>
    <row r="97" ht="14" customHeight="1"/>
    <row r="98" ht="14" customHeight="1"/>
    <row r="99" ht="14" customHeight="1"/>
    <row r="100" ht="14" customHeight="1"/>
    <row r="101" ht="14" customHeight="1"/>
    <row r="102" ht="14" customHeight="1"/>
    <row r="103" ht="14" customHeight="1"/>
    <row r="104" ht="14" customHeight="1"/>
    <row r="105" ht="14" customHeight="1"/>
    <row r="106" ht="14" customHeight="1"/>
    <row r="107" ht="14" customHeight="1"/>
    <row r="108" ht="14" customHeight="1"/>
    <row r="109" ht="14" customHeight="1"/>
    <row r="110" ht="14" customHeight="1"/>
    <row r="111" ht="14" customHeight="1"/>
    <row r="112" ht="14" customHeight="1"/>
    <row r="113" ht="14" customHeight="1"/>
    <row r="114" ht="14" customHeight="1"/>
    <row r="115" ht="14" customHeight="1"/>
    <row r="116" ht="14" customHeight="1"/>
    <row r="117" ht="14" customHeight="1"/>
    <row r="118" ht="14" customHeight="1"/>
    <row r="119" ht="14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Material</vt:lpstr>
      <vt:lpstr>Environment</vt:lpstr>
      <vt:lpstr>Mechanical Properties-Fracture</vt:lpstr>
      <vt:lpstr>Mechanical Properties-Fatigue</vt:lpstr>
      <vt:lpstr>fatigue plot</vt:lpstr>
    </vt:vector>
  </TitlesOfParts>
  <Company>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San Marchi</dc:creator>
  <cp:lastModifiedBy>Chris San Marchi</cp:lastModifiedBy>
  <dcterms:created xsi:type="dcterms:W3CDTF">2012-08-14T21:07:49Z</dcterms:created>
  <dcterms:modified xsi:type="dcterms:W3CDTF">2012-09-25T15:44:00Z</dcterms:modified>
</cp:coreProperties>
</file>