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richard_fowler_pnnl_gov/Documents/Documents/HyARC_1/Hydrogen Production/Annual Update 2021/"/>
    </mc:Choice>
  </mc:AlternateContent>
  <xr:revisionPtr revIDLastSave="34" documentId="11_A4FE31C47915AF32E2BC04814BD11D4303698CDF" xr6:coauthVersionLast="47" xr6:coauthVersionMax="47" xr10:uidLastSave="{FDA3EC83-784F-4956-B272-888056E91FD7}"/>
  <bookViews>
    <workbookView xWindow="-120" yWindow="-120" windowWidth="29040" windowHeight="17640" xr2:uid="{00000000-000D-0000-FFFF-FFFF00000000}"/>
  </bookViews>
  <sheets>
    <sheet name="Refinery H2 Prod. Cap. by State" sheetId="2" r:id="rId1"/>
  </sheets>
  <calcPr calcId="191029" iterate="1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2" l="1"/>
  <c r="B27" i="2" l="1"/>
</calcChain>
</file>

<file path=xl/sharedStrings.xml><?xml version="1.0" encoding="utf-8"?>
<sst xmlns="http://schemas.openxmlformats.org/spreadsheetml/2006/main" count="36" uniqueCount="35">
  <si>
    <t>Hawaii</t>
  </si>
  <si>
    <t>Illinois</t>
  </si>
  <si>
    <t>Kansas</t>
  </si>
  <si>
    <t xml:space="preserve"> </t>
  </si>
  <si>
    <t xml:space="preserve">State </t>
  </si>
  <si>
    <t>Colorado</t>
  </si>
  <si>
    <t>New Mexico</t>
  </si>
  <si>
    <t xml:space="preserve">Hydrogen Production Capacity [1] </t>
  </si>
  <si>
    <t>[2] Refineries reporting hydrogen production capacity</t>
  </si>
  <si>
    <t>No. Refineries [2]</t>
  </si>
  <si>
    <t xml:space="preserve">Totals </t>
  </si>
  <si>
    <t>MMSCFD [3]</t>
  </si>
  <si>
    <t>[3] MMSCFD = Million Standard Cubic Feet per Day</t>
  </si>
  <si>
    <t>West Virginia</t>
  </si>
  <si>
    <t>Tennessee</t>
  </si>
  <si>
    <t>Delaware</t>
  </si>
  <si>
    <t>[4] "Captive" means capacity owned by the refiner, in contrast to merchant capacity owned by others</t>
  </si>
  <si>
    <t>[5] "On-Purpose" means intentionally produced rather than byproduct recovery</t>
  </si>
  <si>
    <r>
      <t xml:space="preserve">Hydrogen Analysis Resource Center:  </t>
    </r>
    <r>
      <rPr>
        <b/>
        <i/>
        <sz val="12"/>
        <rFont val="Arial"/>
        <family val="2"/>
      </rPr>
      <t>U.S.</t>
    </r>
    <r>
      <rPr>
        <i/>
        <sz val="12"/>
        <rFont val="Arial"/>
        <family val="2"/>
      </rPr>
      <t xml:space="preserve"> </t>
    </r>
    <r>
      <rPr>
        <b/>
        <i/>
        <sz val="12"/>
        <rFont val="Arial"/>
        <family val="2"/>
      </rPr>
      <t xml:space="preserve">Refinery Captive, On-Purpose, Hydrogen Production Capacity by State              </t>
    </r>
  </si>
  <si>
    <t>Pennsylvania</t>
  </si>
  <si>
    <t>Alabama</t>
  </si>
  <si>
    <t>Alaska</t>
  </si>
  <si>
    <t>Arkansas</t>
  </si>
  <si>
    <t>California</t>
  </si>
  <si>
    <t>Louisiana</t>
  </si>
  <si>
    <t>Minnesota</t>
  </si>
  <si>
    <t>Mississippi</t>
  </si>
  <si>
    <t>Montana</t>
  </si>
  <si>
    <t>New Jersey</t>
  </si>
  <si>
    <t>Oklahoma</t>
  </si>
  <si>
    <t>Texas</t>
  </si>
  <si>
    <t>Washington</t>
  </si>
  <si>
    <t>Wyoming</t>
  </si>
  <si>
    <t>[1] As of January 1, 2022</t>
  </si>
  <si>
    <t>Source: Energy Information Administration; Refinery Capacity Report, June 21, 2022; https://www.eia.gov/petroleum/refinerycapacity/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</si>
</sst>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0" fillId="0" borderId="0" xfId="0" applyBorder="1"/>
    <xf numFmtId="0" fontId="0" fillId="0" borderId="1" xfId="0" applyBorder="1"/>
    <xf numFmtId="0" fontId="0" fillId="2" borderId="2" xfId="0" applyFill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0" fontId="0" fillId="0" borderId="2" xfId="0" applyFill="1" applyBorder="1"/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2" fillId="0" borderId="0" xfId="1" applyAlignment="1" applyProtection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4" fillId="2" borderId="2" xfId="0" applyFont="1" applyFill="1" applyBorder="1"/>
    <xf numFmtId="0" fontId="3" fillId="0" borderId="8" xfId="0" applyFont="1" applyFill="1" applyBorder="1"/>
    <xf numFmtId="0" fontId="3" fillId="0" borderId="6" xfId="0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4" fillId="0" borderId="2" xfId="0" applyFont="1" applyBorder="1" applyAlignment="1"/>
    <xf numFmtId="0" fontId="0" fillId="0" borderId="0" xfId="0" applyBorder="1" applyAlignment="1"/>
    <xf numFmtId="0" fontId="0" fillId="0" borderId="1" xfId="0" applyBorder="1" applyAlignment="1"/>
    <xf numFmtId="0" fontId="3" fillId="0" borderId="8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Refinery Captive On-Purpose Hydrogen Production Capacity [4,5]</a:t>
            </a:r>
          </a:p>
        </c:rich>
      </c:tx>
      <c:layout>
        <c:manualLayout>
          <c:xMode val="edge"/>
          <c:yMode val="edge"/>
          <c:x val="0.12345714361462391"/>
          <c:y val="6.28141167393446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074230654054149E-2"/>
          <c:y val="0.14074992475508996"/>
          <c:w val="0.86700479239792516"/>
          <c:h val="0.587939698492462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'Refinery H2 Prod. Cap. by State'!$C$4</c:f>
              <c:strCache>
                <c:ptCount val="1"/>
                <c:pt idx="0">
                  <c:v>MMSCFD [3]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'Refinery H2 Prod. Cap. by State'!$A$5:$A$26</c:f>
              <c:strCache>
                <c:ptCount val="22"/>
                <c:pt idx="0">
                  <c:v>Alabama</c:v>
                </c:pt>
                <c:pt idx="1">
                  <c:v>Alaska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Delaware</c:v>
                </c:pt>
                <c:pt idx="6">
                  <c:v>Hawaii</c:v>
                </c:pt>
                <c:pt idx="7">
                  <c:v>Illinois</c:v>
                </c:pt>
                <c:pt idx="8">
                  <c:v>Kansas</c:v>
                </c:pt>
                <c:pt idx="9">
                  <c:v>Louisiana</c:v>
                </c:pt>
                <c:pt idx="10">
                  <c:v>Minnesota</c:v>
                </c:pt>
                <c:pt idx="11">
                  <c:v>Mississippi</c:v>
                </c:pt>
                <c:pt idx="12">
                  <c:v>Montana</c:v>
                </c:pt>
                <c:pt idx="13">
                  <c:v>New Jersey</c:v>
                </c:pt>
                <c:pt idx="14">
                  <c:v>New Mexico</c:v>
                </c:pt>
                <c:pt idx="15">
                  <c:v>Oklahoma</c:v>
                </c:pt>
                <c:pt idx="16">
                  <c:v>Pennsylvania</c:v>
                </c:pt>
                <c:pt idx="17">
                  <c:v>Tennessee</c:v>
                </c:pt>
                <c:pt idx="18">
                  <c:v>Texas</c:v>
                </c:pt>
                <c:pt idx="19">
                  <c:v>Washington</c:v>
                </c:pt>
                <c:pt idx="20">
                  <c:v>West Virginia</c:v>
                </c:pt>
                <c:pt idx="21">
                  <c:v>Wyoming</c:v>
                </c:pt>
              </c:strCache>
            </c:strRef>
          </c:cat>
          <c:val>
            <c:numRef>
              <c:f>'Refinery H2 Prod. Cap. by State'!$C$5:$C$26</c:f>
              <c:numCache>
                <c:formatCode>0</c:formatCode>
                <c:ptCount val="22"/>
                <c:pt idx="0">
                  <c:v>40</c:v>
                </c:pt>
                <c:pt idx="1">
                  <c:v>13</c:v>
                </c:pt>
                <c:pt idx="2">
                  <c:v>13</c:v>
                </c:pt>
                <c:pt idx="3">
                  <c:v>969</c:v>
                </c:pt>
                <c:pt idx="4">
                  <c:v>22</c:v>
                </c:pt>
                <c:pt idx="5">
                  <c:v>65</c:v>
                </c:pt>
                <c:pt idx="6">
                  <c:v>18</c:v>
                </c:pt>
                <c:pt idx="7">
                  <c:v>202</c:v>
                </c:pt>
                <c:pt idx="8">
                  <c:v>120</c:v>
                </c:pt>
                <c:pt idx="9">
                  <c:v>118</c:v>
                </c:pt>
                <c:pt idx="10">
                  <c:v>209</c:v>
                </c:pt>
                <c:pt idx="11">
                  <c:v>242</c:v>
                </c:pt>
                <c:pt idx="12">
                  <c:v>149</c:v>
                </c:pt>
                <c:pt idx="13">
                  <c:v>31</c:v>
                </c:pt>
                <c:pt idx="14">
                  <c:v>38</c:v>
                </c:pt>
                <c:pt idx="15">
                  <c:v>72</c:v>
                </c:pt>
                <c:pt idx="16">
                  <c:v>10</c:v>
                </c:pt>
                <c:pt idx="17">
                  <c:v>30</c:v>
                </c:pt>
                <c:pt idx="18">
                  <c:v>291</c:v>
                </c:pt>
                <c:pt idx="19">
                  <c:v>186</c:v>
                </c:pt>
                <c:pt idx="20">
                  <c:v>3</c:v>
                </c:pt>
                <c:pt idx="2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D-4B44-A254-1821AB8EA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71577728"/>
        <c:axId val="571578288"/>
      </c:barChart>
      <c:barChart>
        <c:barDir val="col"/>
        <c:grouping val="clustered"/>
        <c:varyColors val="0"/>
        <c:ser>
          <c:idx val="0"/>
          <c:order val="0"/>
          <c:tx>
            <c:strRef>
              <c:f>'Refinery H2 Prod. Cap. by State'!$B$4</c:f>
              <c:strCache>
                <c:ptCount val="1"/>
                <c:pt idx="0">
                  <c:v>No. Refineries [2]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'Refinery H2 Prod. Cap. by State'!$A$5:$A$26</c:f>
              <c:strCache>
                <c:ptCount val="22"/>
                <c:pt idx="0">
                  <c:v>Alabama</c:v>
                </c:pt>
                <c:pt idx="1">
                  <c:v>Alaska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Delaware</c:v>
                </c:pt>
                <c:pt idx="6">
                  <c:v>Hawaii</c:v>
                </c:pt>
                <c:pt idx="7">
                  <c:v>Illinois</c:v>
                </c:pt>
                <c:pt idx="8">
                  <c:v>Kansas</c:v>
                </c:pt>
                <c:pt idx="9">
                  <c:v>Louisiana</c:v>
                </c:pt>
                <c:pt idx="10">
                  <c:v>Minnesota</c:v>
                </c:pt>
                <c:pt idx="11">
                  <c:v>Mississippi</c:v>
                </c:pt>
                <c:pt idx="12">
                  <c:v>Montana</c:v>
                </c:pt>
                <c:pt idx="13">
                  <c:v>New Jersey</c:v>
                </c:pt>
                <c:pt idx="14">
                  <c:v>New Mexico</c:v>
                </c:pt>
                <c:pt idx="15">
                  <c:v>Oklahoma</c:v>
                </c:pt>
                <c:pt idx="16">
                  <c:v>Pennsylvania</c:v>
                </c:pt>
                <c:pt idx="17">
                  <c:v>Tennessee</c:v>
                </c:pt>
                <c:pt idx="18">
                  <c:v>Texas</c:v>
                </c:pt>
                <c:pt idx="19">
                  <c:v>Washington</c:v>
                </c:pt>
                <c:pt idx="20">
                  <c:v>West Virginia</c:v>
                </c:pt>
                <c:pt idx="21">
                  <c:v>Wyoming</c:v>
                </c:pt>
              </c:strCache>
            </c:strRef>
          </c:cat>
          <c:val>
            <c:numRef>
              <c:f>'Refinery H2 Prod. Cap. by State'!$B$5:$B$26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ED-4B44-A254-1821AB8EA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71578848"/>
        <c:axId val="488346304"/>
      </c:barChart>
      <c:catAx>
        <c:axId val="57157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State</a:t>
                </a:r>
              </a:p>
            </c:rich>
          </c:tx>
          <c:layout>
            <c:manualLayout>
              <c:xMode val="edge"/>
              <c:yMode val="edge"/>
              <c:x val="0.47306465724042562"/>
              <c:y val="0.919598041817806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G Times"/>
                <a:ea typeface="CG Times"/>
                <a:cs typeface="CG Times"/>
              </a:defRPr>
            </a:pPr>
            <a:endParaRPr lang="en-US"/>
          </a:p>
        </c:txPr>
        <c:crossAx val="571578288"/>
        <c:crosses val="autoZero"/>
        <c:auto val="0"/>
        <c:lblAlgn val="ctr"/>
        <c:lblOffset val="20"/>
        <c:tickLblSkip val="1"/>
        <c:tickMarkSkip val="1"/>
        <c:noMultiLvlLbl val="0"/>
      </c:catAx>
      <c:valAx>
        <c:axId val="571578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/>
                  <a:t>MMSCFD </a:t>
                </a:r>
              </a:p>
            </c:rich>
          </c:tx>
          <c:layout>
            <c:manualLayout>
              <c:xMode val="edge"/>
              <c:yMode val="edge"/>
              <c:x val="8.4174710016086708E-3"/>
              <c:y val="0.427135679318175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577728"/>
        <c:crosses val="autoZero"/>
        <c:crossBetween val="between"/>
      </c:valAx>
      <c:catAx>
        <c:axId val="571578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8346304"/>
        <c:crosses val="autoZero"/>
        <c:auto val="0"/>
        <c:lblAlgn val="ctr"/>
        <c:lblOffset val="100"/>
        <c:noMultiLvlLbl val="0"/>
      </c:catAx>
      <c:valAx>
        <c:axId val="48834630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/>
                  <a:t>No. Refineries</a:t>
                </a:r>
              </a:p>
            </c:rich>
          </c:tx>
          <c:layout>
            <c:manualLayout>
              <c:xMode val="edge"/>
              <c:yMode val="edge"/>
              <c:x val="0.96239894836556128"/>
              <c:y val="0.33978699589925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57884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104232934556237"/>
          <c:y val="0.182439136448726"/>
          <c:w val="0.26095104629807453"/>
          <c:h val="6.89676716254756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0</xdr:rowOff>
    </xdr:from>
    <xdr:to>
      <xdr:col>12</xdr:col>
      <xdr:colOff>523875</xdr:colOff>
      <xdr:row>26</xdr:row>
      <xdr:rowOff>0</xdr:rowOff>
    </xdr:to>
    <xdr:graphicFrame macro="">
      <xdr:nvGraphicFramePr>
        <xdr:cNvPr id="1062" name="Chart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workbookViewId="0">
      <selection activeCell="B27" sqref="B27"/>
    </sheetView>
  </sheetViews>
  <sheetFormatPr defaultRowHeight="12.75" x14ac:dyDescent="0.2"/>
  <cols>
    <col min="1" max="1" width="13.7109375" customWidth="1"/>
    <col min="2" max="2" width="16.7109375" style="8" customWidth="1"/>
    <col min="3" max="3" width="13.7109375" style="8" customWidth="1"/>
    <col min="4" max="4" width="4.7109375" customWidth="1"/>
    <col min="13" max="13" width="9.140625" style="1" customWidth="1"/>
  </cols>
  <sheetData>
    <row r="1" spans="1:13" ht="18" customHeight="1" x14ac:dyDescent="0.2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3.5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2">
      <c r="A3" s="40" t="s">
        <v>7</v>
      </c>
      <c r="B3" s="41"/>
      <c r="C3" s="42"/>
      <c r="D3" s="28"/>
      <c r="E3" s="28"/>
      <c r="F3" s="28"/>
      <c r="G3" s="28"/>
      <c r="H3" s="28"/>
      <c r="I3" s="28"/>
      <c r="J3" s="28"/>
      <c r="K3" s="28"/>
      <c r="L3" s="28"/>
      <c r="M3" s="29"/>
    </row>
    <row r="4" spans="1:13" s="6" customFormat="1" ht="18" customHeight="1" thickBot="1" x14ac:dyDescent="0.25">
      <c r="A4" s="11" t="s">
        <v>4</v>
      </c>
      <c r="B4" s="12" t="s">
        <v>9</v>
      </c>
      <c r="C4" s="13" t="s">
        <v>11</v>
      </c>
      <c r="D4" s="4"/>
      <c r="E4" s="4" t="s">
        <v>3</v>
      </c>
      <c r="F4" s="4"/>
      <c r="G4" s="4"/>
      <c r="H4" s="4"/>
      <c r="I4" s="4"/>
      <c r="J4" s="4"/>
      <c r="K4" s="4"/>
      <c r="L4" s="4"/>
      <c r="M4" s="5"/>
    </row>
    <row r="5" spans="1:13" x14ac:dyDescent="0.2">
      <c r="A5" s="7" t="s">
        <v>20</v>
      </c>
      <c r="B5" s="10">
        <v>1</v>
      </c>
      <c r="C5" s="22">
        <v>40</v>
      </c>
      <c r="D5" s="1"/>
      <c r="E5" s="1"/>
      <c r="F5" s="1"/>
      <c r="G5" s="1"/>
      <c r="H5" s="1"/>
      <c r="I5" s="1"/>
      <c r="J5" s="1"/>
      <c r="K5" s="1"/>
      <c r="L5" s="1"/>
      <c r="M5" s="2"/>
    </row>
    <row r="6" spans="1:13" x14ac:dyDescent="0.2">
      <c r="A6" s="3" t="s">
        <v>21</v>
      </c>
      <c r="B6" s="9">
        <v>1</v>
      </c>
      <c r="C6" s="23">
        <v>13</v>
      </c>
      <c r="D6" s="1"/>
      <c r="E6" s="1" t="s">
        <v>3</v>
      </c>
      <c r="F6" s="1"/>
      <c r="G6" s="1"/>
      <c r="H6" s="1"/>
      <c r="I6" s="1"/>
      <c r="J6" s="1"/>
      <c r="K6" s="1"/>
      <c r="L6" s="1"/>
      <c r="M6" s="2"/>
    </row>
    <row r="7" spans="1:13" x14ac:dyDescent="0.2">
      <c r="A7" s="7" t="s">
        <v>22</v>
      </c>
      <c r="B7" s="10">
        <v>2</v>
      </c>
      <c r="C7" s="22">
        <v>13</v>
      </c>
      <c r="D7" s="1"/>
      <c r="E7" s="1"/>
      <c r="F7" s="1"/>
      <c r="G7" s="1"/>
      <c r="H7" s="1"/>
      <c r="I7" s="1"/>
      <c r="J7" s="1"/>
      <c r="K7" s="1"/>
      <c r="L7" s="1"/>
      <c r="M7" s="2"/>
    </row>
    <row r="8" spans="1:13" x14ac:dyDescent="0.2">
      <c r="A8" s="3" t="s">
        <v>23</v>
      </c>
      <c r="B8" s="9">
        <v>8</v>
      </c>
      <c r="C8" s="23">
        <v>969</v>
      </c>
      <c r="D8" s="1"/>
      <c r="E8" s="1"/>
      <c r="F8" s="1"/>
      <c r="G8" s="1"/>
      <c r="H8" s="1"/>
      <c r="I8" s="1"/>
      <c r="J8" s="1"/>
      <c r="K8" s="1"/>
      <c r="L8" s="1"/>
      <c r="M8" s="2"/>
    </row>
    <row r="9" spans="1:13" x14ac:dyDescent="0.2">
      <c r="A9" s="7" t="s">
        <v>5</v>
      </c>
      <c r="B9" s="10">
        <v>1</v>
      </c>
      <c r="C9" s="22">
        <v>22</v>
      </c>
      <c r="D9" s="1"/>
      <c r="E9" s="1"/>
      <c r="F9" s="1"/>
      <c r="G9" s="1"/>
      <c r="H9" s="1"/>
      <c r="I9" s="1"/>
      <c r="J9" s="1"/>
      <c r="K9" s="1"/>
      <c r="L9" s="1"/>
      <c r="M9" s="2"/>
    </row>
    <row r="10" spans="1:13" x14ac:dyDescent="0.2">
      <c r="A10" s="3" t="s">
        <v>15</v>
      </c>
      <c r="B10" s="9">
        <v>1</v>
      </c>
      <c r="C10" s="23">
        <v>65</v>
      </c>
      <c r="D10" s="1"/>
      <c r="E10" s="1"/>
      <c r="F10" s="1"/>
      <c r="G10" s="1"/>
      <c r="H10" s="1"/>
      <c r="I10" s="1"/>
      <c r="J10" s="1"/>
      <c r="K10" s="1"/>
      <c r="L10" s="1"/>
      <c r="M10" s="2"/>
    </row>
    <row r="11" spans="1:13" x14ac:dyDescent="0.2">
      <c r="A11" s="7" t="s">
        <v>0</v>
      </c>
      <c r="B11" s="10">
        <v>1</v>
      </c>
      <c r="C11" s="22">
        <v>18</v>
      </c>
      <c r="D11" s="1"/>
      <c r="E11" s="1"/>
      <c r="F11" s="1"/>
      <c r="G11" s="1"/>
      <c r="H11" s="1"/>
      <c r="I11" s="1"/>
      <c r="J11" s="1"/>
      <c r="K11" s="1"/>
      <c r="L11" s="1"/>
      <c r="M11" s="2"/>
    </row>
    <row r="12" spans="1:13" x14ac:dyDescent="0.2">
      <c r="A12" s="3" t="s">
        <v>1</v>
      </c>
      <c r="B12" s="9">
        <v>2</v>
      </c>
      <c r="C12" s="23">
        <v>202</v>
      </c>
      <c r="D12" s="1"/>
      <c r="E12" s="1"/>
      <c r="F12" s="1"/>
      <c r="G12" s="1"/>
      <c r="H12" s="1"/>
      <c r="I12" s="1"/>
      <c r="J12" s="1"/>
      <c r="K12" s="1"/>
      <c r="L12" s="1"/>
      <c r="M12" s="2"/>
    </row>
    <row r="13" spans="1:13" x14ac:dyDescent="0.2">
      <c r="A13" s="7" t="s">
        <v>2</v>
      </c>
      <c r="B13" s="10">
        <v>3</v>
      </c>
      <c r="C13" s="22">
        <v>120</v>
      </c>
      <c r="D13" s="1"/>
      <c r="E13" s="1"/>
      <c r="F13" s="1"/>
      <c r="G13" s="1"/>
      <c r="H13" s="1"/>
      <c r="I13" s="1"/>
      <c r="J13" s="1"/>
      <c r="K13" s="1"/>
      <c r="L13" s="1"/>
      <c r="M13" s="2"/>
    </row>
    <row r="14" spans="1:13" x14ac:dyDescent="0.2">
      <c r="A14" s="3" t="s">
        <v>24</v>
      </c>
      <c r="B14" s="9">
        <v>4</v>
      </c>
      <c r="C14" s="23">
        <v>118</v>
      </c>
      <c r="D14" s="1"/>
      <c r="E14" s="1"/>
      <c r="F14" s="1"/>
      <c r="G14" s="1"/>
      <c r="H14" s="1"/>
      <c r="I14" s="1"/>
      <c r="J14" s="1"/>
      <c r="K14" s="1"/>
      <c r="L14" s="1"/>
      <c r="M14" s="2"/>
    </row>
    <row r="15" spans="1:13" x14ac:dyDescent="0.2">
      <c r="A15" s="7" t="s">
        <v>25</v>
      </c>
      <c r="B15" s="10">
        <v>2</v>
      </c>
      <c r="C15" s="22">
        <v>209</v>
      </c>
      <c r="D15" s="1"/>
      <c r="E15" s="1"/>
      <c r="F15" s="1"/>
      <c r="G15" s="1"/>
      <c r="H15" s="1"/>
      <c r="I15" s="1"/>
      <c r="J15" s="1"/>
      <c r="K15" s="1"/>
      <c r="L15" s="1"/>
      <c r="M15" s="2"/>
    </row>
    <row r="16" spans="1:13" x14ac:dyDescent="0.2">
      <c r="A16" s="3" t="s">
        <v>26</v>
      </c>
      <c r="B16" s="9">
        <v>2</v>
      </c>
      <c r="C16" s="23">
        <v>242</v>
      </c>
      <c r="D16" s="1"/>
      <c r="E16" s="1"/>
      <c r="F16" s="1"/>
      <c r="G16" s="1"/>
      <c r="H16" s="1"/>
      <c r="I16" s="1"/>
      <c r="J16" s="1"/>
      <c r="K16" s="1"/>
      <c r="L16" s="1"/>
      <c r="M16" s="2"/>
    </row>
    <row r="17" spans="1:13" x14ac:dyDescent="0.2">
      <c r="A17" s="7" t="s">
        <v>27</v>
      </c>
      <c r="B17" s="10">
        <v>4</v>
      </c>
      <c r="C17" s="22">
        <v>149</v>
      </c>
      <c r="D17" s="1"/>
      <c r="E17" s="1"/>
      <c r="F17" s="1"/>
      <c r="G17" s="1"/>
      <c r="H17" s="1"/>
      <c r="I17" s="1"/>
      <c r="J17" s="1"/>
      <c r="K17" s="1"/>
      <c r="L17" s="1"/>
      <c r="M17" s="2"/>
    </row>
    <row r="18" spans="1:13" x14ac:dyDescent="0.2">
      <c r="A18" s="3" t="s">
        <v>28</v>
      </c>
      <c r="B18" s="9">
        <v>2</v>
      </c>
      <c r="C18" s="23">
        <v>31</v>
      </c>
      <c r="D18" s="1"/>
      <c r="E18" s="1"/>
      <c r="F18" s="1"/>
      <c r="G18" s="1"/>
      <c r="H18" s="1"/>
      <c r="I18" s="1"/>
      <c r="J18" s="1"/>
      <c r="K18" s="1"/>
      <c r="L18" s="1"/>
      <c r="M18" s="2"/>
    </row>
    <row r="19" spans="1:13" x14ac:dyDescent="0.2">
      <c r="A19" s="7" t="s">
        <v>6</v>
      </c>
      <c r="B19" s="10">
        <v>1</v>
      </c>
      <c r="C19" s="22">
        <v>38</v>
      </c>
      <c r="D19" s="1"/>
      <c r="E19" s="1"/>
      <c r="F19" s="1"/>
      <c r="G19" s="1"/>
      <c r="H19" s="1"/>
      <c r="I19" s="1"/>
      <c r="J19" s="1"/>
      <c r="K19" s="1"/>
      <c r="L19" s="1"/>
      <c r="M19" s="2"/>
    </row>
    <row r="20" spans="1:13" x14ac:dyDescent="0.2">
      <c r="A20" s="7" t="s">
        <v>29</v>
      </c>
      <c r="B20" s="10">
        <v>3</v>
      </c>
      <c r="C20" s="22">
        <v>72</v>
      </c>
      <c r="D20" s="1"/>
      <c r="E20" s="1"/>
      <c r="F20" s="1"/>
      <c r="G20" s="1"/>
      <c r="H20" s="1"/>
      <c r="I20" s="1"/>
      <c r="J20" s="1"/>
      <c r="K20" s="1"/>
      <c r="L20" s="1"/>
      <c r="M20" s="2"/>
    </row>
    <row r="21" spans="1:13" x14ac:dyDescent="0.2">
      <c r="A21" s="18" t="s">
        <v>19</v>
      </c>
      <c r="B21" s="9">
        <v>1</v>
      </c>
      <c r="C21" s="23">
        <v>10</v>
      </c>
      <c r="D21" s="1"/>
      <c r="E21" s="1"/>
      <c r="F21" s="1"/>
      <c r="G21" s="1"/>
      <c r="H21" s="1"/>
      <c r="I21" s="1"/>
      <c r="J21" s="1"/>
      <c r="K21" s="1"/>
      <c r="L21" s="1"/>
      <c r="M21" s="2"/>
    </row>
    <row r="22" spans="1:13" x14ac:dyDescent="0.2">
      <c r="A22" s="7" t="s">
        <v>14</v>
      </c>
      <c r="B22" s="10">
        <v>1</v>
      </c>
      <c r="C22" s="22">
        <v>30</v>
      </c>
      <c r="D22" s="1"/>
      <c r="E22" s="1"/>
      <c r="F22" s="1"/>
      <c r="G22" s="1"/>
      <c r="H22" s="1"/>
      <c r="I22" s="1"/>
      <c r="J22" s="1"/>
      <c r="K22" s="1"/>
      <c r="L22" s="1"/>
      <c r="M22" s="2"/>
    </row>
    <row r="23" spans="1:13" x14ac:dyDescent="0.2">
      <c r="A23" s="3" t="s">
        <v>30</v>
      </c>
      <c r="B23" s="9">
        <v>4</v>
      </c>
      <c r="C23" s="23">
        <v>291</v>
      </c>
      <c r="D23" s="1"/>
      <c r="E23" s="1"/>
      <c r="F23" s="1"/>
      <c r="G23" s="1"/>
      <c r="H23" s="1"/>
      <c r="I23" s="1"/>
      <c r="J23" s="1"/>
      <c r="K23" s="1"/>
      <c r="L23" s="1"/>
      <c r="M23" s="2"/>
    </row>
    <row r="24" spans="1:13" x14ac:dyDescent="0.2">
      <c r="A24" s="7" t="s">
        <v>31</v>
      </c>
      <c r="B24" s="10">
        <v>1</v>
      </c>
      <c r="C24" s="22">
        <v>186</v>
      </c>
      <c r="D24" s="1"/>
      <c r="E24" s="1"/>
      <c r="F24" s="1"/>
      <c r="G24" s="1"/>
      <c r="H24" s="1"/>
      <c r="I24" s="1"/>
      <c r="J24" s="1"/>
      <c r="K24" s="1"/>
      <c r="L24" s="1"/>
      <c r="M24" s="2"/>
    </row>
    <row r="25" spans="1:13" x14ac:dyDescent="0.2">
      <c r="A25" s="3" t="s">
        <v>13</v>
      </c>
      <c r="B25" s="9">
        <v>1</v>
      </c>
      <c r="C25" s="23">
        <v>3</v>
      </c>
      <c r="D25" s="1"/>
      <c r="E25" s="1"/>
      <c r="F25" s="1"/>
      <c r="G25" s="1"/>
      <c r="H25" s="1"/>
      <c r="I25" s="1"/>
      <c r="J25" s="1"/>
      <c r="K25" s="1"/>
      <c r="L25" s="1"/>
      <c r="M25" s="2"/>
    </row>
    <row r="26" spans="1:13" ht="13.5" thickBot="1" x14ac:dyDescent="0.25">
      <c r="A26" s="7" t="s">
        <v>32</v>
      </c>
      <c r="B26" s="10">
        <v>1</v>
      </c>
      <c r="C26" s="22">
        <v>52</v>
      </c>
      <c r="D26" s="1"/>
      <c r="E26" s="1"/>
      <c r="F26" s="1"/>
      <c r="G26" s="1"/>
      <c r="H26" s="1"/>
      <c r="I26" s="1"/>
      <c r="J26" s="1"/>
      <c r="K26" s="1"/>
      <c r="L26" s="1"/>
      <c r="M26" s="2"/>
    </row>
    <row r="27" spans="1:13" ht="13.5" thickBot="1" x14ac:dyDescent="0.25">
      <c r="A27" s="19" t="s">
        <v>10</v>
      </c>
      <c r="B27" s="20">
        <f>SUM(B5:B26)</f>
        <v>47</v>
      </c>
      <c r="C27" s="21">
        <f>SUM(C5:C26)</f>
        <v>2893</v>
      </c>
      <c r="D27" s="15"/>
      <c r="E27" s="16"/>
      <c r="F27" s="16"/>
      <c r="G27" s="16"/>
      <c r="H27" s="16"/>
      <c r="I27" s="16"/>
      <c r="J27" s="16"/>
      <c r="K27" s="16"/>
      <c r="L27" s="16"/>
      <c r="M27" s="17"/>
    </row>
    <row r="28" spans="1:13" ht="12.75" customHeight="1" x14ac:dyDescent="0.2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</row>
    <row r="29" spans="1:13" ht="15" customHeight="1" x14ac:dyDescent="0.2">
      <c r="A29" s="37" t="s">
        <v>33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9"/>
    </row>
    <row r="30" spans="1:13" ht="15" customHeight="1" x14ac:dyDescent="0.2">
      <c r="A30" s="34" t="s">
        <v>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6"/>
    </row>
    <row r="31" spans="1:13" ht="15" customHeight="1" x14ac:dyDescent="0.2">
      <c r="A31" s="24" t="s">
        <v>12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</row>
    <row r="32" spans="1:13" ht="15" customHeight="1" x14ac:dyDescent="0.2">
      <c r="A32" s="24" t="s">
        <v>16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</row>
    <row r="33" spans="1:13" ht="15" customHeight="1" x14ac:dyDescent="0.2">
      <c r="A33" s="24" t="s">
        <v>17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</row>
    <row r="34" spans="1:13" ht="15" customHeight="1" thickBot="1" x14ac:dyDescent="0.25">
      <c r="A34" s="31" t="s">
        <v>34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6" spans="1:13" x14ac:dyDescent="0.2">
      <c r="A36" s="14"/>
    </row>
  </sheetData>
  <mergeCells count="11">
    <mergeCell ref="A32:M32"/>
    <mergeCell ref="A2:M2"/>
    <mergeCell ref="D3:M3"/>
    <mergeCell ref="A1:M1"/>
    <mergeCell ref="A34:M34"/>
    <mergeCell ref="A30:M30"/>
    <mergeCell ref="A29:M29"/>
    <mergeCell ref="A33:M33"/>
    <mergeCell ref="A3:C3"/>
    <mergeCell ref="A28:M28"/>
    <mergeCell ref="A31:M31"/>
  </mergeCells>
  <phoneticPr fontId="1" type="noConversion"/>
  <pageMargins left="0.75" right="0.75" top="1" bottom="1" header="0.5" footer="0.5"/>
  <pageSetup scale="94" orientation="landscape" r:id="rId1"/>
  <headerFooter alignWithMargins="0">
    <oddFooter>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Refinery H2 Prod. Cap. by State</vt:lpstr>
    </vt:vector>
  </TitlesOfParts>
  <Company>Pacific Northwest National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Fowler, Richard A</cp:lastModifiedBy>
  <cp:lastPrinted>2008-09-11T21:53:58Z</cp:lastPrinted>
  <dcterms:created xsi:type="dcterms:W3CDTF">2005-09-07T07:09:41Z</dcterms:created>
  <dcterms:modified xsi:type="dcterms:W3CDTF">2022-09-30T01:03:26Z</dcterms:modified>
</cp:coreProperties>
</file>